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648FFABA-659A-4207-A1D9-E5296AB09F49}" xr6:coauthVersionLast="47" xr6:coauthVersionMax="47" xr10:uidLastSave="{00000000-0000-0000-0000-000000000000}"/>
  <bookViews>
    <workbookView xWindow="6120" yWindow="270" windowWidth="27285" windowHeight="20040" xr2:uid="{00000000-000D-0000-FFFF-FFFF00000000}"/>
  </bookViews>
  <sheets>
    <sheet name="Second Trading Line" sheetId="3" r:id="rId1"/>
  </sheets>
  <definedNames>
    <definedName name="_tags1" localSheetId="0" hidden="1">"&lt;tags&gt;&lt;tag n=""Palette"" v=""3"" /&gt;&lt;tag n=""ClosestPalette"" v=""3"" /&gt;&lt;/tags&gt;"</definedName>
    <definedName name="_xlnm.Print_Area" localSheetId="0">'Second Trading Line'!$A:$D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3" l="1"/>
  <c r="D47" i="3"/>
  <c r="D46" i="3"/>
  <c r="D45" i="3"/>
  <c r="D44" i="3"/>
  <c r="D43" i="3"/>
  <c r="D42" i="3"/>
  <c r="D41" i="3"/>
  <c r="D40" i="3"/>
  <c r="D51" i="3"/>
  <c r="D50" i="3"/>
  <c r="D49" i="3"/>
  <c r="D39" i="3"/>
  <c r="D38" i="3"/>
  <c r="D37" i="3"/>
  <c r="D36" i="3"/>
  <c r="D35" i="3"/>
  <c r="D34" i="3"/>
  <c r="D33" i="3"/>
  <c r="D32" i="3"/>
  <c r="D31" i="3"/>
  <c r="D30" i="3"/>
  <c r="D29" i="3"/>
  <c r="D53" i="3"/>
  <c r="D52" i="3"/>
  <c r="D28" i="3"/>
  <c r="D27" i="3"/>
  <c r="D54" i="3"/>
  <c r="D26" i="3"/>
  <c r="D25" i="3"/>
  <c r="D24" i="3"/>
  <c r="D23" i="3"/>
  <c r="D57" i="3"/>
  <c r="D56" i="3"/>
  <c r="D20" i="3"/>
  <c r="D19" i="3"/>
  <c r="D18" i="3"/>
  <c r="D17" i="3"/>
  <c r="D16" i="3"/>
  <c r="D21" i="3"/>
  <c r="D22" i="3"/>
  <c r="D55" i="3"/>
  <c r="D58" i="3"/>
  <c r="D59" i="3"/>
  <c r="E10" i="3" l="1"/>
  <c r="E11" i="3" s="1"/>
  <c r="E12" i="3" l="1"/>
</calcChain>
</file>

<file path=xl/sharedStrings.xml><?xml version="1.0" encoding="utf-8"?>
<sst xmlns="http://schemas.openxmlformats.org/spreadsheetml/2006/main" count="18" uniqueCount="18">
  <si>
    <t>Date</t>
  </si>
  <si>
    <t>Number of shares</t>
  </si>
  <si>
    <t>Total number of shares purchased</t>
  </si>
  <si>
    <t>shares</t>
  </si>
  <si>
    <t>CHF</t>
  </si>
  <si>
    <t>%</t>
  </si>
  <si>
    <t>in percentage of the number of shares issued at the start of the buyback program</t>
  </si>
  <si>
    <t>FOR PUBLICATION</t>
  </si>
  <si>
    <t>Ticker symbol</t>
  </si>
  <si>
    <t>ISIN</t>
  </si>
  <si>
    <r>
      <t xml:space="preserve">VWAP </t>
    </r>
    <r>
      <rPr>
        <sz val="13"/>
        <color theme="1"/>
        <rFont val="Credit Suisse Type Light"/>
        <family val="2"/>
      </rPr>
      <t>(Volume Weighted Average Price)</t>
    </r>
    <r>
      <rPr>
        <b/>
        <sz val="13"/>
        <color theme="1"/>
        <rFont val="Credit Suisse Type Light"/>
        <family val="2"/>
      </rPr>
      <t xml:space="preserve"> 
on 2nd trading line 
(CHF)</t>
    </r>
  </si>
  <si>
    <t>Daily buyback value
(CHF)</t>
  </si>
  <si>
    <t>Highest price 
(CHF)</t>
  </si>
  <si>
    <t>Lowest price
(CHF)</t>
  </si>
  <si>
    <t>Total amount purchased (CHF)</t>
  </si>
  <si>
    <t>CFTE SE</t>
  </si>
  <si>
    <t>CH1270609584</t>
  </si>
  <si>
    <t xml:space="preserve">Purchases of own shares as part of CFT's buyback program 2026 - 2029 on second trading line on SIX Swiss Exchange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</si>
</sst>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.5"/>
      <color theme="1"/>
      <name val="Frutiger 45 Light"/>
      <family val="2"/>
    </font>
    <font>
      <b/>
      <sz val="11"/>
      <color indexed="9"/>
      <name val="Calibri"/>
      <family val="2"/>
    </font>
    <font>
      <b/>
      <sz val="16"/>
      <color theme="0"/>
      <name val="Credit Suisse Type Light"/>
      <family val="2"/>
    </font>
    <font>
      <sz val="13"/>
      <color theme="1"/>
      <name val="Credit Suisse Type Light"/>
      <family val="2"/>
    </font>
    <font>
      <sz val="16"/>
      <color theme="1"/>
      <name val="Credit Suisse Type Light"/>
      <family val="2"/>
    </font>
    <font>
      <sz val="11"/>
      <color theme="1"/>
      <name val="Credit Suisse Type Light"/>
      <family val="2"/>
    </font>
    <font>
      <b/>
      <sz val="14"/>
      <name val="Credit Suisse Type Light"/>
      <family val="2"/>
    </font>
    <font>
      <sz val="12"/>
      <color theme="1" tint="0.249977111117893"/>
      <name val="Credit Suisse Type Light"/>
      <family val="2"/>
    </font>
    <font>
      <b/>
      <sz val="13"/>
      <name val="Credit Suisse Type Light"/>
      <family val="2"/>
    </font>
    <font>
      <sz val="11"/>
      <name val="Credit Suisse Type Light"/>
      <family val="2"/>
    </font>
    <font>
      <b/>
      <sz val="11"/>
      <color theme="1"/>
      <name val="Credit Suisse Type Light"/>
      <family val="2"/>
    </font>
    <font>
      <b/>
      <sz val="13"/>
      <color theme="1"/>
      <name val="Credit Suisse Type Light"/>
      <family val="2"/>
    </font>
    <font>
      <i/>
      <sz val="13"/>
      <name val="Credit Suisse Type Light"/>
      <family val="2"/>
    </font>
    <font>
      <sz val="12"/>
      <name val="Credit Suisse Type Light"/>
      <family val="2"/>
    </font>
    <font>
      <b/>
      <sz val="11"/>
      <name val="Credit Suisse Type Light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6" fillId="2" borderId="0"/>
    <xf numFmtId="0" fontId="5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0" fontId="8" fillId="3" borderId="0" xfId="0" applyFont="1" applyFill="1"/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3" borderId="0" xfId="0" applyFont="1" applyFill="1" applyAlignment="1">
      <alignment horizontal="left" vertical="center"/>
    </xf>
    <xf numFmtId="0" fontId="1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9" xfId="0" applyFont="1" applyBorder="1"/>
    <xf numFmtId="0" fontId="15" fillId="0" borderId="10" xfId="0" applyFont="1" applyBorder="1"/>
    <xf numFmtId="0" fontId="10" fillId="0" borderId="14" xfId="0" applyFont="1" applyBorder="1"/>
    <xf numFmtId="0" fontId="15" fillId="0" borderId="16" xfId="0" applyFont="1" applyBorder="1"/>
    <xf numFmtId="0" fontId="10" fillId="0" borderId="18" xfId="0" applyFont="1" applyBorder="1"/>
    <xf numFmtId="0" fontId="13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right"/>
    </xf>
    <xf numFmtId="0" fontId="16" fillId="0" borderId="0" xfId="0" applyFont="1"/>
    <xf numFmtId="3" fontId="18" fillId="0" borderId="3" xfId="0" applyNumberFormat="1" applyFont="1" applyBorder="1" applyAlignment="1">
      <alignment horizontal="center" vertical="top" wrapText="1"/>
    </xf>
    <xf numFmtId="3" fontId="18" fillId="0" borderId="7" xfId="0" applyNumberFormat="1" applyFont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/>
    </xf>
    <xf numFmtId="15" fontId="18" fillId="0" borderId="6" xfId="0" applyNumberFormat="1" applyFont="1" applyBorder="1" applyAlignment="1">
      <alignment horizontal="center"/>
    </xf>
    <xf numFmtId="15" fontId="18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7" fillId="0" borderId="12" xfId="0" applyFont="1" applyBorder="1" applyAlignment="1">
      <alignment vertical="center" wrapText="1"/>
    </xf>
    <xf numFmtId="3" fontId="18" fillId="3" borderId="6" xfId="0" applyNumberFormat="1" applyFont="1" applyFill="1" applyBorder="1" applyAlignment="1">
      <alignment horizontal="center"/>
    </xf>
    <xf numFmtId="166" fontId="18" fillId="3" borderId="6" xfId="0" applyNumberFormat="1" applyFont="1" applyFill="1" applyBorder="1" applyAlignment="1">
      <alignment horizontal="center"/>
    </xf>
    <xf numFmtId="3" fontId="19" fillId="0" borderId="14" xfId="0" applyNumberFormat="1" applyFont="1" applyBorder="1" applyAlignment="1">
      <alignment horizontal="right" vertical="center"/>
    </xf>
    <xf numFmtId="4" fontId="19" fillId="0" borderId="12" xfId="0" applyNumberFormat="1" applyFont="1" applyBorder="1" applyAlignment="1">
      <alignment horizontal="right" vertical="center"/>
    </xf>
    <xf numFmtId="3" fontId="19" fillId="0" borderId="18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15" fontId="18" fillId="0" borderId="20" xfId="0" applyNumberFormat="1" applyFont="1" applyBorder="1" applyAlignment="1">
      <alignment horizontal="center"/>
    </xf>
    <xf numFmtId="3" fontId="18" fillId="3" borderId="20" xfId="0" applyNumberFormat="1" applyFont="1" applyFill="1" applyBorder="1" applyAlignment="1">
      <alignment horizontal="center"/>
    </xf>
    <xf numFmtId="166" fontId="18" fillId="3" borderId="20" xfId="0" applyNumberFormat="1" applyFont="1" applyFill="1" applyBorder="1" applyAlignment="1">
      <alignment horizontal="center"/>
    </xf>
    <xf numFmtId="4" fontId="18" fillId="0" borderId="20" xfId="0" applyNumberFormat="1" applyFont="1" applyBorder="1" applyAlignment="1">
      <alignment horizontal="center"/>
    </xf>
    <xf numFmtId="4" fontId="18" fillId="0" borderId="21" xfId="0" applyNumberFormat="1" applyFont="1" applyBorder="1" applyAlignment="1">
      <alignment horizontal="center"/>
    </xf>
    <xf numFmtId="165" fontId="18" fillId="0" borderId="21" xfId="0" applyNumberFormat="1" applyFont="1" applyBorder="1" applyAlignment="1">
      <alignment horizontal="center"/>
    </xf>
    <xf numFmtId="3" fontId="18" fillId="0" borderId="21" xfId="0" applyNumberFormat="1" applyFont="1" applyBorder="1" applyAlignment="1">
      <alignment horizontal="center"/>
    </xf>
    <xf numFmtId="15" fontId="18" fillId="0" borderId="21" xfId="0" applyNumberFormat="1" applyFont="1" applyBorder="1" applyAlignment="1">
      <alignment horizontal="center"/>
    </xf>
    <xf numFmtId="0" fontId="7" fillId="5" borderId="0" xfId="0" applyFont="1" applyFill="1" applyAlignment="1">
      <alignment horizontal="center" vertical="top" wrapText="1"/>
    </xf>
    <xf numFmtId="0" fontId="13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</cellXfs>
  <cellStyles count="9">
    <cellStyle name="blp_column_header" xfId="6" xr:uid="{00000000-0005-0000-0000-000000000000}"/>
    <cellStyle name="Comma 2" xfId="4" xr:uid="{00000000-0005-0000-0000-000002000000}"/>
    <cellStyle name="Comma 3" xfId="8" xr:uid="{00000000-0005-0000-0000-000003000000}"/>
    <cellStyle name="Normal" xfId="0" builtinId="0"/>
    <cellStyle name="Normal 2" xfId="1" xr:uid="{00000000-0005-0000-0000-000005000000}"/>
    <cellStyle name="Normal 2 2" xfId="5" xr:uid="{00000000-0005-0000-0000-000006000000}"/>
    <cellStyle name="Normal 3" xfId="2" xr:uid="{00000000-0005-0000-0000-000007000000}"/>
    <cellStyle name="Normal 3 2" xfId="7" xr:uid="{00000000-0005-0000-0000-000008000000}"/>
    <cellStyle name="Normal 4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1</xdr:row>
      <xdr:rowOff>163286</xdr:rowOff>
    </xdr:from>
    <xdr:to>
      <xdr:col>1</xdr:col>
      <xdr:colOff>625929</xdr:colOff>
      <xdr:row>4</xdr:row>
      <xdr:rowOff>81643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C9040-D9FE-4DFB-8B91-69DF3AB9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421822"/>
          <a:ext cx="3143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435"/>
  <sheetViews>
    <sheetView showGridLines="0" tabSelected="1" topLeftCell="A15" zoomScaleNormal="100" workbookViewId="0">
      <selection activeCell="E58" sqref="E58"/>
    </sheetView>
  </sheetViews>
  <sheetFormatPr defaultColWidth="9.140625" defaultRowHeight="14.25" x14ac:dyDescent="0.2"/>
  <cols>
    <col min="1" max="1" width="38.28515625" style="3" customWidth="1"/>
    <col min="2" max="2" width="26.7109375" style="3" customWidth="1"/>
    <col min="3" max="3" width="43.5703125" style="3" customWidth="1"/>
    <col min="4" max="6" width="26.7109375" style="3" customWidth="1"/>
    <col min="7" max="7" width="20.42578125" style="3" customWidth="1"/>
    <col min="8" max="16384" width="9.140625" style="3"/>
  </cols>
  <sheetData>
    <row r="1" spans="1:6" s="1" customFormat="1" ht="20.25" customHeight="1" x14ac:dyDescent="0.25">
      <c r="A1" s="44" t="s">
        <v>7</v>
      </c>
      <c r="B1" s="44"/>
      <c r="C1" s="44"/>
      <c r="D1" s="44"/>
      <c r="E1" s="44"/>
      <c r="F1" s="44"/>
    </row>
    <row r="3" spans="1:6" s="5" customFormat="1" ht="44.25" customHeight="1" x14ac:dyDescent="0.3">
      <c r="A3" s="2"/>
      <c r="B3" s="3"/>
      <c r="C3" s="4"/>
      <c r="D3" s="2"/>
    </row>
    <row r="6" spans="1:6" ht="20.25" customHeight="1" x14ac:dyDescent="0.2">
      <c r="A6" s="6" t="s">
        <v>17</v>
      </c>
      <c r="B6" s="4"/>
      <c r="C6" s="4"/>
    </row>
    <row r="7" spans="1:6" ht="15" x14ac:dyDescent="0.2">
      <c r="A7" s="7"/>
      <c r="B7" s="8"/>
    </row>
    <row r="8" spans="1:6" ht="15" x14ac:dyDescent="0.25">
      <c r="A8" s="49" t="s">
        <v>8</v>
      </c>
      <c r="B8" s="50"/>
      <c r="C8" s="9"/>
      <c r="D8" s="9"/>
      <c r="E8" s="9"/>
      <c r="F8" s="10" t="s">
        <v>15</v>
      </c>
    </row>
    <row r="9" spans="1:6" ht="15" x14ac:dyDescent="0.25">
      <c r="A9" s="45" t="s">
        <v>9</v>
      </c>
      <c r="B9" s="46"/>
      <c r="C9" s="11"/>
      <c r="D9" s="11"/>
      <c r="E9" s="11"/>
      <c r="F9" s="12" t="s">
        <v>16</v>
      </c>
    </row>
    <row r="10" spans="1:6" ht="18.600000000000001" customHeight="1" x14ac:dyDescent="0.2">
      <c r="A10" s="45" t="s">
        <v>2</v>
      </c>
      <c r="B10" s="46"/>
      <c r="C10" s="11"/>
      <c r="D10" s="11"/>
      <c r="E10" s="30">
        <f>SUM(B$16:B2466)</f>
        <v>15972</v>
      </c>
      <c r="F10" s="33" t="s">
        <v>3</v>
      </c>
    </row>
    <row r="11" spans="1:6" ht="16.5" customHeight="1" x14ac:dyDescent="0.2">
      <c r="A11" s="51" t="s">
        <v>6</v>
      </c>
      <c r="B11" s="52"/>
      <c r="C11" s="52"/>
      <c r="D11" s="27"/>
      <c r="E11" s="31">
        <f>E10/8066702*100</f>
        <v>0.1979991327310715</v>
      </c>
      <c r="F11" s="34" t="s">
        <v>5</v>
      </c>
    </row>
    <row r="12" spans="1:6" ht="16.5" x14ac:dyDescent="0.2">
      <c r="A12" s="47" t="s">
        <v>14</v>
      </c>
      <c r="B12" s="48"/>
      <c r="C12" s="13"/>
      <c r="D12" s="13"/>
      <c r="E12" s="32">
        <f>SUM(D$16:D2466)</f>
        <v>4955201.6004520003</v>
      </c>
      <c r="F12" s="35" t="s">
        <v>4</v>
      </c>
    </row>
    <row r="13" spans="1:6" ht="18.600000000000001" customHeight="1" thickBot="1" x14ac:dyDescent="0.3">
      <c r="A13" s="14"/>
      <c r="B13" s="14"/>
      <c r="C13" s="15"/>
      <c r="D13" s="16"/>
    </row>
    <row r="14" spans="1:6" ht="16.5" thickTop="1" thickBot="1" x14ac:dyDescent="0.25">
      <c r="A14" s="7"/>
      <c r="B14" s="8"/>
      <c r="C14" s="17"/>
      <c r="D14" s="17"/>
      <c r="E14" s="18"/>
      <c r="F14" s="18"/>
    </row>
    <row r="15" spans="1:6" ht="66.75" thickBot="1" x14ac:dyDescent="0.25">
      <c r="A15" s="19" t="s">
        <v>0</v>
      </c>
      <c r="B15" s="20" t="s">
        <v>1</v>
      </c>
      <c r="C15" s="20" t="s">
        <v>10</v>
      </c>
      <c r="D15" s="20" t="s">
        <v>11</v>
      </c>
      <c r="E15" s="20" t="s">
        <v>12</v>
      </c>
      <c r="F15" s="20" t="s">
        <v>13</v>
      </c>
    </row>
    <row r="16" spans="1:6" ht="15" x14ac:dyDescent="0.2">
      <c r="A16" s="22">
        <v>46177</v>
      </c>
      <c r="B16" s="28">
        <v>10</v>
      </c>
      <c r="C16" s="29">
        <v>278</v>
      </c>
      <c r="D16" s="39">
        <f t="shared" ref="D16:D59" si="0">B16*C16</f>
        <v>2780</v>
      </c>
      <c r="E16" s="21">
        <v>278</v>
      </c>
      <c r="F16" s="21">
        <v>278</v>
      </c>
    </row>
    <row r="17" spans="1:6" ht="15" x14ac:dyDescent="0.2">
      <c r="A17" s="36">
        <v>46178</v>
      </c>
      <c r="B17" s="37">
        <v>0</v>
      </c>
      <c r="C17" s="38">
        <v>0</v>
      </c>
      <c r="D17" s="39">
        <f t="shared" ref="D17" si="1">B17*C17</f>
        <v>0</v>
      </c>
      <c r="E17" s="39">
        <v>0</v>
      </c>
      <c r="F17" s="39">
        <v>0</v>
      </c>
    </row>
    <row r="18" spans="1:6" ht="15" x14ac:dyDescent="0.2">
      <c r="A18" s="36">
        <v>46181</v>
      </c>
      <c r="B18" s="37">
        <v>0</v>
      </c>
      <c r="C18" s="38">
        <v>0</v>
      </c>
      <c r="D18" s="39">
        <f t="shared" ref="D18" si="2">B18*C18</f>
        <v>0</v>
      </c>
      <c r="E18" s="39">
        <v>0</v>
      </c>
      <c r="F18" s="39">
        <v>0</v>
      </c>
    </row>
    <row r="19" spans="1:6" ht="15" x14ac:dyDescent="0.2">
      <c r="A19" s="36">
        <v>46182</v>
      </c>
      <c r="B19" s="37">
        <v>0</v>
      </c>
      <c r="C19" s="38">
        <v>0</v>
      </c>
      <c r="D19" s="39">
        <f t="shared" ref="D19:D20" si="3">B19*C19</f>
        <v>0</v>
      </c>
      <c r="E19" s="39">
        <v>0</v>
      </c>
      <c r="F19" s="39">
        <v>0</v>
      </c>
    </row>
    <row r="20" spans="1:6" ht="15" x14ac:dyDescent="0.2">
      <c r="A20" s="36">
        <v>46183</v>
      </c>
      <c r="B20" s="37">
        <v>425</v>
      </c>
      <c r="C20" s="38">
        <v>288.16352899999998</v>
      </c>
      <c r="D20" s="39">
        <f t="shared" si="3"/>
        <v>122469.49982499999</v>
      </c>
      <c r="E20" s="39">
        <v>290</v>
      </c>
      <c r="F20" s="39">
        <v>285.5</v>
      </c>
    </row>
    <row r="21" spans="1:6" ht="15" x14ac:dyDescent="0.2">
      <c r="A21" s="36">
        <v>46184</v>
      </c>
      <c r="B21" s="37">
        <v>425</v>
      </c>
      <c r="C21" s="38">
        <v>291.44823500000001</v>
      </c>
      <c r="D21" s="39">
        <f t="shared" si="0"/>
        <v>123865.49987500001</v>
      </c>
      <c r="E21" s="39">
        <v>293</v>
      </c>
      <c r="F21" s="39">
        <v>288.5</v>
      </c>
    </row>
    <row r="22" spans="1:6" ht="15" x14ac:dyDescent="0.2">
      <c r="A22" s="36">
        <v>46185</v>
      </c>
      <c r="B22" s="37">
        <v>425</v>
      </c>
      <c r="C22" s="38">
        <v>297.32352900000001</v>
      </c>
      <c r="D22" s="39">
        <f t="shared" si="0"/>
        <v>126362.49982500001</v>
      </c>
      <c r="E22" s="39">
        <v>303</v>
      </c>
      <c r="F22" s="39">
        <v>293</v>
      </c>
    </row>
    <row r="23" spans="1:6" ht="15" x14ac:dyDescent="0.2">
      <c r="A23" s="36">
        <v>46188</v>
      </c>
      <c r="B23" s="37">
        <v>425</v>
      </c>
      <c r="C23" s="38">
        <v>304.54705899999999</v>
      </c>
      <c r="D23" s="39">
        <f t="shared" ref="D23:D54" si="4">B23*C23</f>
        <v>129432.50007499999</v>
      </c>
      <c r="E23" s="39">
        <v>307</v>
      </c>
      <c r="F23" s="39">
        <v>299.5</v>
      </c>
    </row>
    <row r="24" spans="1:6" ht="15" x14ac:dyDescent="0.2">
      <c r="A24" s="36">
        <v>46189</v>
      </c>
      <c r="B24" s="37">
        <v>425</v>
      </c>
      <c r="C24" s="38">
        <v>309.95882399999999</v>
      </c>
      <c r="D24" s="39">
        <f t="shared" si="4"/>
        <v>131732.50020000001</v>
      </c>
      <c r="E24" s="39">
        <v>313.5</v>
      </c>
      <c r="F24" s="39">
        <v>308.5</v>
      </c>
    </row>
    <row r="25" spans="1:6" ht="15" x14ac:dyDescent="0.2">
      <c r="A25" s="36">
        <v>46190</v>
      </c>
      <c r="B25" s="37">
        <v>425</v>
      </c>
      <c r="C25" s="38">
        <v>309.009412</v>
      </c>
      <c r="D25" s="39">
        <f t="shared" si="4"/>
        <v>131329.0001</v>
      </c>
      <c r="E25" s="39">
        <v>312.5</v>
      </c>
      <c r="F25" s="39">
        <v>307</v>
      </c>
    </row>
    <row r="26" spans="1:6" ht="15" x14ac:dyDescent="0.2">
      <c r="A26" s="36">
        <v>46191</v>
      </c>
      <c r="B26" s="37">
        <v>425</v>
      </c>
      <c r="C26" s="38">
        <v>313.37176499999998</v>
      </c>
      <c r="D26" s="39">
        <f t="shared" si="4"/>
        <v>133183.00012499999</v>
      </c>
      <c r="E26" s="39">
        <v>314.5</v>
      </c>
      <c r="F26" s="39">
        <v>312</v>
      </c>
    </row>
    <row r="27" spans="1:6" ht="15" x14ac:dyDescent="0.2">
      <c r="A27" s="36">
        <v>46192</v>
      </c>
      <c r="B27" s="37">
        <v>425</v>
      </c>
      <c r="C27" s="38">
        <v>312.26470599999999</v>
      </c>
      <c r="D27" s="39">
        <f t="shared" ref="D27:D53" si="5">B27*C27</f>
        <v>132712.50005</v>
      </c>
      <c r="E27" s="39">
        <v>313</v>
      </c>
      <c r="F27" s="39">
        <v>311</v>
      </c>
    </row>
    <row r="28" spans="1:6" ht="15" x14ac:dyDescent="0.2">
      <c r="A28" s="36">
        <v>46195</v>
      </c>
      <c r="B28" s="37">
        <v>425</v>
      </c>
      <c r="C28" s="38">
        <v>318.64705900000001</v>
      </c>
      <c r="D28" s="39">
        <f t="shared" si="5"/>
        <v>135425.00007500002</v>
      </c>
      <c r="E28" s="39">
        <v>319</v>
      </c>
      <c r="F28" s="39">
        <v>317.5</v>
      </c>
    </row>
    <row r="29" spans="1:6" ht="15" x14ac:dyDescent="0.2">
      <c r="A29" s="36">
        <v>46196</v>
      </c>
      <c r="B29" s="37">
        <v>425</v>
      </c>
      <c r="C29" s="38">
        <v>318.32588199999998</v>
      </c>
      <c r="D29" s="39">
        <f t="shared" ref="D29:D51" si="6">B29*C29</f>
        <v>135288.49984999999</v>
      </c>
      <c r="E29" s="39">
        <v>318.5</v>
      </c>
      <c r="F29" s="39">
        <v>313</v>
      </c>
    </row>
    <row r="30" spans="1:6" ht="15" x14ac:dyDescent="0.2">
      <c r="A30" s="36">
        <v>46197</v>
      </c>
      <c r="B30" s="37">
        <v>425</v>
      </c>
      <c r="C30" s="38">
        <v>311.80705899999998</v>
      </c>
      <c r="D30" s="39">
        <f t="shared" si="6"/>
        <v>132518.00007499999</v>
      </c>
      <c r="E30" s="39">
        <v>314</v>
      </c>
      <c r="F30" s="39">
        <v>309.5</v>
      </c>
    </row>
    <row r="31" spans="1:6" ht="15" x14ac:dyDescent="0.2">
      <c r="A31" s="36">
        <v>45833</v>
      </c>
      <c r="B31" s="37">
        <v>425</v>
      </c>
      <c r="C31" s="38">
        <v>315.074118</v>
      </c>
      <c r="D31" s="39">
        <f t="shared" si="6"/>
        <v>133906.50015000001</v>
      </c>
      <c r="E31" s="39">
        <v>316.5</v>
      </c>
      <c r="F31" s="39">
        <v>313.5</v>
      </c>
    </row>
    <row r="32" spans="1:6" ht="15" x14ac:dyDescent="0.2">
      <c r="A32" s="36">
        <v>46199</v>
      </c>
      <c r="B32" s="37">
        <v>425</v>
      </c>
      <c r="C32" s="38">
        <v>308.17647099999999</v>
      </c>
      <c r="D32" s="39">
        <f t="shared" si="6"/>
        <v>130975.00017499999</v>
      </c>
      <c r="E32" s="39">
        <v>311</v>
      </c>
      <c r="F32" s="39">
        <v>306.5</v>
      </c>
    </row>
    <row r="33" spans="1:6" ht="15" x14ac:dyDescent="0.2">
      <c r="A33" s="36">
        <v>46202</v>
      </c>
      <c r="B33" s="37">
        <v>425</v>
      </c>
      <c r="C33" s="38">
        <v>308.356471</v>
      </c>
      <c r="D33" s="39">
        <f t="shared" si="6"/>
        <v>131051.50017499999</v>
      </c>
      <c r="E33" s="39">
        <v>310.5</v>
      </c>
      <c r="F33" s="39">
        <v>306.5</v>
      </c>
    </row>
    <row r="34" spans="1:6" ht="15" x14ac:dyDescent="0.2">
      <c r="A34" s="36">
        <v>46203</v>
      </c>
      <c r="B34" s="37">
        <v>425</v>
      </c>
      <c r="C34" s="38">
        <v>305.47058800000002</v>
      </c>
      <c r="D34" s="39">
        <f t="shared" si="6"/>
        <v>129824.99990000001</v>
      </c>
      <c r="E34" s="39">
        <v>306.5</v>
      </c>
      <c r="F34" s="39">
        <v>303.5</v>
      </c>
    </row>
    <row r="35" spans="1:6" ht="15" x14ac:dyDescent="0.2">
      <c r="A35" s="36">
        <v>46204</v>
      </c>
      <c r="B35" s="37">
        <v>311</v>
      </c>
      <c r="C35" s="38">
        <v>301.82958200000002</v>
      </c>
      <c r="D35" s="39">
        <f t="shared" si="6"/>
        <v>93869.000002000001</v>
      </c>
      <c r="E35" s="39">
        <v>303</v>
      </c>
      <c r="F35" s="39">
        <v>301</v>
      </c>
    </row>
    <row r="36" spans="1:6" ht="15" x14ac:dyDescent="0.2">
      <c r="A36" s="36">
        <v>46205</v>
      </c>
      <c r="B36" s="37">
        <v>425</v>
      </c>
      <c r="C36" s="38">
        <v>308.71411799999998</v>
      </c>
      <c r="D36" s="39">
        <f t="shared" si="6"/>
        <v>131203.50015000001</v>
      </c>
      <c r="E36" s="39">
        <v>310</v>
      </c>
      <c r="F36" s="39">
        <v>306.5</v>
      </c>
    </row>
    <row r="37" spans="1:6" ht="15" x14ac:dyDescent="0.2">
      <c r="A37" s="36">
        <v>46206</v>
      </c>
      <c r="B37" s="37">
        <v>425</v>
      </c>
      <c r="C37" s="38">
        <v>310.11294099999998</v>
      </c>
      <c r="D37" s="39">
        <f t="shared" si="6"/>
        <v>131797.99992499998</v>
      </c>
      <c r="E37" s="39">
        <v>310.5</v>
      </c>
      <c r="F37" s="39">
        <v>309.5</v>
      </c>
    </row>
    <row r="38" spans="1:6" ht="15" x14ac:dyDescent="0.2">
      <c r="A38" s="36">
        <v>46209</v>
      </c>
      <c r="B38" s="37">
        <v>425</v>
      </c>
      <c r="C38" s="38">
        <v>313.83882399999999</v>
      </c>
      <c r="D38" s="39">
        <f t="shared" si="6"/>
        <v>133381.50020000001</v>
      </c>
      <c r="E38" s="39">
        <v>314.5</v>
      </c>
      <c r="F38" s="39">
        <v>312.5</v>
      </c>
    </row>
    <row r="39" spans="1:6" ht="15" x14ac:dyDescent="0.2">
      <c r="A39" s="36">
        <v>46210</v>
      </c>
      <c r="B39" s="37">
        <v>425</v>
      </c>
      <c r="C39" s="38">
        <v>313.68</v>
      </c>
      <c r="D39" s="39">
        <f t="shared" si="6"/>
        <v>133314</v>
      </c>
      <c r="E39" s="39">
        <v>316</v>
      </c>
      <c r="F39" s="39">
        <v>312</v>
      </c>
    </row>
    <row r="40" spans="1:6" ht="15" x14ac:dyDescent="0.2">
      <c r="A40" s="36">
        <v>46211</v>
      </c>
      <c r="B40" s="37">
        <v>425</v>
      </c>
      <c r="C40" s="38">
        <v>318.39529399999998</v>
      </c>
      <c r="D40" s="39">
        <f t="shared" ref="D40:D48" si="7">B40*C40</f>
        <v>135317.99995</v>
      </c>
      <c r="E40" s="39">
        <v>320</v>
      </c>
      <c r="F40" s="39">
        <v>315.5</v>
      </c>
    </row>
    <row r="41" spans="1:6" ht="15" x14ac:dyDescent="0.2">
      <c r="A41" s="36">
        <v>46212</v>
      </c>
      <c r="B41" s="37">
        <v>425</v>
      </c>
      <c r="C41" s="38">
        <v>317.22352899999998</v>
      </c>
      <c r="D41" s="39">
        <f t="shared" si="7"/>
        <v>134819.99982500001</v>
      </c>
      <c r="E41" s="39">
        <v>318.5</v>
      </c>
      <c r="F41" s="39">
        <v>314.5</v>
      </c>
    </row>
    <row r="42" spans="1:6" ht="15" x14ac:dyDescent="0.2">
      <c r="A42" s="36">
        <v>46213</v>
      </c>
      <c r="B42" s="37">
        <v>425</v>
      </c>
      <c r="C42" s="38">
        <v>319.73529400000001</v>
      </c>
      <c r="D42" s="39">
        <f t="shared" si="7"/>
        <v>135887.49995</v>
      </c>
      <c r="E42" s="39">
        <v>321.5</v>
      </c>
      <c r="F42" s="39">
        <v>317.5</v>
      </c>
    </row>
    <row r="43" spans="1:6" ht="15" x14ac:dyDescent="0.2">
      <c r="A43" s="36">
        <v>46216</v>
      </c>
      <c r="B43" s="37">
        <v>425</v>
      </c>
      <c r="C43" s="38">
        <v>315.791765</v>
      </c>
      <c r="D43" s="39">
        <f t="shared" si="7"/>
        <v>134211.50012499999</v>
      </c>
      <c r="E43" s="39">
        <v>317</v>
      </c>
      <c r="F43" s="39">
        <v>315.5</v>
      </c>
    </row>
    <row r="44" spans="1:6" ht="15" x14ac:dyDescent="0.2">
      <c r="A44" s="36">
        <v>46217</v>
      </c>
      <c r="B44" s="37">
        <v>425</v>
      </c>
      <c r="C44" s="38">
        <v>318.04000000000002</v>
      </c>
      <c r="D44" s="39">
        <f t="shared" si="7"/>
        <v>135167</v>
      </c>
      <c r="E44" s="39">
        <v>322.5</v>
      </c>
      <c r="F44" s="39">
        <v>313.5</v>
      </c>
    </row>
    <row r="45" spans="1:6" ht="15" x14ac:dyDescent="0.2">
      <c r="A45" s="36">
        <v>46218</v>
      </c>
      <c r="B45" s="37">
        <v>425</v>
      </c>
      <c r="C45" s="38">
        <v>322.17647099999999</v>
      </c>
      <c r="D45" s="39">
        <f t="shared" si="7"/>
        <v>136925.00017499999</v>
      </c>
      <c r="E45" s="39">
        <v>323.5</v>
      </c>
      <c r="F45" s="39">
        <v>319.5</v>
      </c>
    </row>
    <row r="46" spans="1:6" ht="15" x14ac:dyDescent="0.2">
      <c r="A46" s="36">
        <v>46219</v>
      </c>
      <c r="B46" s="37">
        <v>425</v>
      </c>
      <c r="C46" s="38">
        <v>321.050588</v>
      </c>
      <c r="D46" s="39">
        <f t="shared" si="7"/>
        <v>136446.4999</v>
      </c>
      <c r="E46" s="39">
        <v>323.5</v>
      </c>
      <c r="F46" s="39">
        <v>320</v>
      </c>
    </row>
    <row r="47" spans="1:6" ht="15" x14ac:dyDescent="0.2">
      <c r="A47" s="36">
        <v>46220</v>
      </c>
      <c r="B47" s="37">
        <v>425</v>
      </c>
      <c r="C47" s="38">
        <v>317.07060000000001</v>
      </c>
      <c r="D47" s="39">
        <f t="shared" si="7"/>
        <v>134755.005</v>
      </c>
      <c r="E47" s="39">
        <v>319.5</v>
      </c>
      <c r="F47" s="39">
        <v>315.5</v>
      </c>
    </row>
    <row r="48" spans="1:6" ht="15" x14ac:dyDescent="0.2">
      <c r="A48" s="36">
        <v>46223</v>
      </c>
      <c r="B48" s="37">
        <v>425</v>
      </c>
      <c r="C48" s="38">
        <v>310.86470000000003</v>
      </c>
      <c r="D48" s="39">
        <f t="shared" si="7"/>
        <v>132117.4975</v>
      </c>
      <c r="E48" s="39">
        <v>315.5</v>
      </c>
      <c r="F48" s="39">
        <v>310</v>
      </c>
    </row>
    <row r="49" spans="1:6" ht="15" x14ac:dyDescent="0.2">
      <c r="A49" s="36">
        <v>46224</v>
      </c>
      <c r="B49" s="37">
        <v>425</v>
      </c>
      <c r="C49" s="38">
        <v>311.11529999999999</v>
      </c>
      <c r="D49" s="39">
        <f t="shared" si="6"/>
        <v>132224.0025</v>
      </c>
      <c r="E49" s="39">
        <v>312</v>
      </c>
      <c r="F49" s="39">
        <v>310</v>
      </c>
    </row>
    <row r="50" spans="1:6" ht="15" x14ac:dyDescent="0.2">
      <c r="A50" s="36">
        <v>46225</v>
      </c>
      <c r="B50" s="37">
        <v>425</v>
      </c>
      <c r="C50" s="38">
        <v>313.88240000000002</v>
      </c>
      <c r="D50" s="39">
        <f t="shared" si="6"/>
        <v>133400.02000000002</v>
      </c>
      <c r="E50" s="39">
        <v>317</v>
      </c>
      <c r="F50" s="39">
        <v>311.5</v>
      </c>
    </row>
    <row r="51" spans="1:6" ht="15" x14ac:dyDescent="0.2">
      <c r="A51" s="36">
        <v>46226</v>
      </c>
      <c r="B51" s="37">
        <v>425</v>
      </c>
      <c r="C51" s="38">
        <v>309.8424</v>
      </c>
      <c r="D51" s="39">
        <f t="shared" si="6"/>
        <v>131683.01999999999</v>
      </c>
      <c r="E51" s="39">
        <v>313</v>
      </c>
      <c r="F51" s="39">
        <v>308.5</v>
      </c>
    </row>
    <row r="52" spans="1:6" ht="15" x14ac:dyDescent="0.2">
      <c r="A52" s="36">
        <v>46227</v>
      </c>
      <c r="B52" s="37">
        <v>351</v>
      </c>
      <c r="C52" s="38">
        <v>307.36470000000003</v>
      </c>
      <c r="D52" s="39">
        <f t="shared" si="5"/>
        <v>107885.00970000001</v>
      </c>
      <c r="E52" s="39">
        <v>309</v>
      </c>
      <c r="F52" s="39">
        <v>306</v>
      </c>
    </row>
    <row r="53" spans="1:6" ht="15" x14ac:dyDescent="0.2">
      <c r="A53" s="36">
        <v>46230</v>
      </c>
      <c r="B53" s="37">
        <v>425</v>
      </c>
      <c r="C53" s="38">
        <v>308.91180000000003</v>
      </c>
      <c r="D53" s="39">
        <f t="shared" si="5"/>
        <v>131287.51500000001</v>
      </c>
      <c r="E53" s="39">
        <v>309.5</v>
      </c>
      <c r="F53" s="39">
        <v>308</v>
      </c>
    </row>
    <row r="54" spans="1:6" ht="15" x14ac:dyDescent="0.2">
      <c r="A54" s="36">
        <v>46231</v>
      </c>
      <c r="B54" s="37">
        <v>425</v>
      </c>
      <c r="C54" s="38">
        <v>306.14120000000003</v>
      </c>
      <c r="D54" s="39">
        <f t="shared" si="4"/>
        <v>130110.01000000001</v>
      </c>
      <c r="E54" s="39">
        <v>308.5</v>
      </c>
      <c r="F54" s="39">
        <v>302.5</v>
      </c>
    </row>
    <row r="55" spans="1:6" ht="15" x14ac:dyDescent="0.2">
      <c r="A55" s="36">
        <v>46232</v>
      </c>
      <c r="B55" s="37">
        <v>425</v>
      </c>
      <c r="C55" s="38">
        <v>303.67649999999998</v>
      </c>
      <c r="D55" s="39">
        <f t="shared" si="0"/>
        <v>129062.51249999998</v>
      </c>
      <c r="E55" s="39">
        <v>305</v>
      </c>
      <c r="F55" s="39">
        <v>302.5</v>
      </c>
    </row>
    <row r="56" spans="1:6" ht="15" x14ac:dyDescent="0.2">
      <c r="A56" s="36">
        <v>46233</v>
      </c>
      <c r="B56" s="37">
        <v>425</v>
      </c>
      <c r="C56" s="38">
        <v>303.42705899999999</v>
      </c>
      <c r="D56" s="39">
        <f t="shared" ref="D56:D57" si="8">B56*C56</f>
        <v>128956.50007499999</v>
      </c>
      <c r="E56" s="39">
        <v>304.5</v>
      </c>
      <c r="F56" s="39">
        <v>302.5</v>
      </c>
    </row>
    <row r="57" spans="1:6" ht="15" x14ac:dyDescent="0.2">
      <c r="A57" s="36">
        <v>46234</v>
      </c>
      <c r="B57" s="37">
        <v>425</v>
      </c>
      <c r="C57" s="38">
        <v>302.40589999999997</v>
      </c>
      <c r="D57" s="39">
        <f t="shared" si="8"/>
        <v>128522.50749999999</v>
      </c>
      <c r="E57" s="39">
        <v>304.5</v>
      </c>
      <c r="F57" s="39">
        <v>298.5</v>
      </c>
    </row>
    <row r="58" spans="1:6" ht="15" x14ac:dyDescent="0.2">
      <c r="A58" s="36"/>
      <c r="B58" s="37"/>
      <c r="C58" s="38"/>
      <c r="D58" s="39">
        <f t="shared" si="0"/>
        <v>0</v>
      </c>
      <c r="E58" s="39"/>
      <c r="F58" s="39"/>
    </row>
    <row r="59" spans="1:6" ht="15" x14ac:dyDescent="0.2">
      <c r="A59" s="36"/>
      <c r="B59" s="37"/>
      <c r="C59" s="38"/>
      <c r="D59" s="39">
        <f t="shared" si="0"/>
        <v>0</v>
      </c>
      <c r="E59" s="39"/>
      <c r="F59" s="39"/>
    </row>
    <row r="60" spans="1:6" ht="15" x14ac:dyDescent="0.2">
      <c r="A60" s="36"/>
      <c r="B60" s="37"/>
      <c r="C60" s="38"/>
      <c r="D60" s="39"/>
      <c r="E60" s="39"/>
      <c r="F60" s="39"/>
    </row>
    <row r="61" spans="1:6" ht="15.75" thickBot="1" x14ac:dyDescent="0.25">
      <c r="A61" s="43"/>
      <c r="B61" s="42"/>
      <c r="C61" s="41"/>
      <c r="D61" s="40"/>
    </row>
    <row r="62" spans="1:6" ht="16.5" thickTop="1" thickBot="1" x14ac:dyDescent="0.25">
      <c r="A62" s="23"/>
      <c r="B62" s="24"/>
      <c r="C62" s="25"/>
      <c r="D62" s="26"/>
    </row>
    <row r="63" spans="1:6" ht="16.5" thickTop="1" thickBot="1" x14ac:dyDescent="0.25">
      <c r="A63" s="23"/>
      <c r="B63" s="24"/>
      <c r="C63" s="25"/>
      <c r="D63" s="26"/>
    </row>
    <row r="64" spans="1:6" ht="16.5" thickTop="1" thickBot="1" x14ac:dyDescent="0.25">
      <c r="A64" s="23"/>
      <c r="B64" s="24"/>
      <c r="C64" s="25"/>
      <c r="D64" s="26"/>
    </row>
    <row r="65" spans="1:4" ht="16.5" thickTop="1" thickBot="1" x14ac:dyDescent="0.25">
      <c r="A65" s="23"/>
      <c r="B65" s="24"/>
      <c r="C65" s="25"/>
      <c r="D65" s="26"/>
    </row>
    <row r="66" spans="1:4" ht="16.5" thickTop="1" thickBot="1" x14ac:dyDescent="0.25">
      <c r="A66" s="23"/>
      <c r="B66" s="24"/>
      <c r="C66" s="25"/>
      <c r="D66" s="26"/>
    </row>
    <row r="67" spans="1:4" ht="16.5" thickTop="1" thickBot="1" x14ac:dyDescent="0.25">
      <c r="A67" s="23"/>
      <c r="B67" s="24"/>
      <c r="C67" s="25"/>
      <c r="D67" s="26"/>
    </row>
    <row r="68" spans="1:4" ht="16.5" thickTop="1" thickBot="1" x14ac:dyDescent="0.25">
      <c r="A68" s="23"/>
      <c r="B68" s="24"/>
      <c r="C68" s="25"/>
      <c r="D68" s="26"/>
    </row>
    <row r="69" spans="1:4" ht="16.5" thickTop="1" thickBot="1" x14ac:dyDescent="0.25">
      <c r="A69" s="23"/>
      <c r="B69" s="24"/>
      <c r="C69" s="25"/>
      <c r="D69" s="26"/>
    </row>
    <row r="70" spans="1:4" ht="16.5" thickTop="1" thickBot="1" x14ac:dyDescent="0.25">
      <c r="A70" s="23"/>
      <c r="B70" s="24"/>
      <c r="C70" s="25"/>
      <c r="D70" s="26"/>
    </row>
    <row r="71" spans="1:4" ht="16.5" thickTop="1" thickBot="1" x14ac:dyDescent="0.25">
      <c r="A71" s="23"/>
      <c r="B71" s="24"/>
      <c r="C71" s="25"/>
      <c r="D71" s="26"/>
    </row>
    <row r="72" spans="1:4" ht="16.5" thickTop="1" thickBot="1" x14ac:dyDescent="0.25">
      <c r="A72" s="23"/>
      <c r="B72" s="24"/>
      <c r="C72" s="25"/>
      <c r="D72" s="26"/>
    </row>
    <row r="73" spans="1:4" ht="16.5" thickTop="1" thickBot="1" x14ac:dyDescent="0.25">
      <c r="A73" s="23"/>
      <c r="B73" s="24"/>
      <c r="C73" s="25"/>
      <c r="D73" s="26"/>
    </row>
    <row r="74" spans="1:4" ht="16.5" thickTop="1" thickBot="1" x14ac:dyDescent="0.25">
      <c r="A74" s="23"/>
      <c r="B74" s="24"/>
      <c r="C74" s="25"/>
      <c r="D74" s="26"/>
    </row>
    <row r="75" spans="1:4" ht="16.5" thickTop="1" thickBot="1" x14ac:dyDescent="0.25">
      <c r="A75" s="23"/>
      <c r="B75" s="24"/>
      <c r="C75" s="25"/>
      <c r="D75" s="26"/>
    </row>
    <row r="76" spans="1:4" ht="16.5" thickTop="1" thickBot="1" x14ac:dyDescent="0.25">
      <c r="A76" s="23"/>
      <c r="B76" s="24"/>
      <c r="C76" s="25"/>
      <c r="D76" s="26"/>
    </row>
    <row r="77" spans="1:4" ht="16.5" thickTop="1" thickBot="1" x14ac:dyDescent="0.25">
      <c r="A77" s="23"/>
      <c r="B77" s="24"/>
      <c r="C77" s="25"/>
      <c r="D77" s="26"/>
    </row>
    <row r="78" spans="1:4" ht="16.5" thickTop="1" thickBot="1" x14ac:dyDescent="0.25">
      <c r="A78" s="23"/>
      <c r="B78" s="24"/>
      <c r="C78" s="25"/>
      <c r="D78" s="26"/>
    </row>
    <row r="79" spans="1:4" ht="16.5" customHeight="1" thickTop="1" thickBot="1" x14ac:dyDescent="0.25">
      <c r="A79" s="23"/>
      <c r="B79" s="24"/>
      <c r="C79" s="25"/>
      <c r="D79" s="26"/>
    </row>
    <row r="80" spans="1:4" ht="16.5" customHeight="1" thickTop="1" thickBot="1" x14ac:dyDescent="0.25">
      <c r="A80" s="23"/>
      <c r="B80" s="24"/>
      <c r="C80" s="25"/>
      <c r="D80" s="26"/>
    </row>
    <row r="81" spans="1:4" ht="16.5" customHeight="1" thickTop="1" thickBot="1" x14ac:dyDescent="0.25">
      <c r="A81" s="23"/>
      <c r="B81" s="24"/>
      <c r="C81" s="25"/>
      <c r="D81" s="26"/>
    </row>
    <row r="82" spans="1:4" ht="16.5" customHeight="1" thickTop="1" thickBot="1" x14ac:dyDescent="0.25">
      <c r="A82" s="23"/>
      <c r="B82" s="24"/>
      <c r="C82" s="25"/>
      <c r="D82" s="26"/>
    </row>
    <row r="83" spans="1:4" ht="16.5" customHeight="1" thickTop="1" thickBot="1" x14ac:dyDescent="0.25">
      <c r="A83" s="23"/>
      <c r="B83" s="24"/>
      <c r="C83" s="25"/>
      <c r="D83" s="26"/>
    </row>
    <row r="84" spans="1:4" ht="16.5" customHeight="1" thickTop="1" thickBot="1" x14ac:dyDescent="0.25">
      <c r="A84" s="23"/>
      <c r="B84" s="24"/>
      <c r="C84" s="25"/>
      <c r="D84" s="26"/>
    </row>
    <row r="85" spans="1:4" ht="16.5" customHeight="1" thickTop="1" thickBot="1" x14ac:dyDescent="0.25">
      <c r="A85" s="23"/>
      <c r="B85" s="24"/>
      <c r="C85" s="25"/>
      <c r="D85" s="26"/>
    </row>
    <row r="86" spans="1:4" ht="16.5" customHeight="1" thickTop="1" thickBot="1" x14ac:dyDescent="0.25">
      <c r="A86" s="23"/>
      <c r="B86" s="24"/>
      <c r="C86" s="25"/>
      <c r="D86" s="26"/>
    </row>
    <row r="87" spans="1:4" ht="16.5" customHeight="1" thickTop="1" thickBot="1" x14ac:dyDescent="0.25">
      <c r="A87" s="23"/>
      <c r="B87" s="24"/>
      <c r="C87" s="25"/>
      <c r="D87" s="26"/>
    </row>
    <row r="88" spans="1:4" ht="16.5" customHeight="1" thickTop="1" thickBot="1" x14ac:dyDescent="0.25">
      <c r="A88" s="23"/>
      <c r="B88" s="24"/>
      <c r="C88" s="25"/>
      <c r="D88" s="26"/>
    </row>
    <row r="89" spans="1:4" ht="16.5" customHeight="1" thickTop="1" thickBot="1" x14ac:dyDescent="0.25">
      <c r="A89" s="23"/>
      <c r="B89" s="24"/>
      <c r="C89" s="25"/>
      <c r="D89" s="26"/>
    </row>
    <row r="90" spans="1:4" ht="16.5" customHeight="1" thickTop="1" thickBot="1" x14ac:dyDescent="0.25">
      <c r="A90" s="23"/>
      <c r="B90" s="24"/>
      <c r="C90" s="25"/>
      <c r="D90" s="26"/>
    </row>
    <row r="91" spans="1:4" ht="16.5" customHeight="1" thickTop="1" thickBot="1" x14ac:dyDescent="0.25">
      <c r="A91" s="23"/>
      <c r="B91" s="24"/>
      <c r="C91" s="25"/>
      <c r="D91" s="26"/>
    </row>
    <row r="92" spans="1:4" ht="16.5" customHeight="1" thickTop="1" thickBot="1" x14ac:dyDescent="0.25">
      <c r="A92" s="23"/>
      <c r="B92" s="24"/>
      <c r="C92" s="25"/>
      <c r="D92" s="26"/>
    </row>
    <row r="93" spans="1:4" ht="16.5" customHeight="1" thickTop="1" thickBot="1" x14ac:dyDescent="0.25">
      <c r="A93" s="23"/>
      <c r="B93" s="24"/>
      <c r="C93" s="25"/>
      <c r="D93" s="26"/>
    </row>
    <row r="94" spans="1:4" ht="16.5" customHeight="1" thickTop="1" thickBot="1" x14ac:dyDescent="0.25">
      <c r="A94" s="23"/>
      <c r="B94" s="24"/>
      <c r="C94" s="25"/>
      <c r="D94" s="26"/>
    </row>
    <row r="95" spans="1:4" ht="16.5" customHeight="1" thickTop="1" thickBot="1" x14ac:dyDescent="0.25">
      <c r="A95" s="23"/>
      <c r="B95" s="24"/>
      <c r="C95" s="25"/>
      <c r="D95" s="26"/>
    </row>
    <row r="96" spans="1:4" ht="16.5" customHeight="1" thickTop="1" thickBot="1" x14ac:dyDescent="0.25">
      <c r="A96" s="23"/>
      <c r="B96" s="24"/>
      <c r="C96" s="25"/>
      <c r="D96" s="26"/>
    </row>
    <row r="97" spans="1:4" ht="16.5" customHeight="1" thickTop="1" thickBot="1" x14ac:dyDescent="0.25">
      <c r="A97" s="23"/>
      <c r="B97" s="24"/>
      <c r="C97" s="25"/>
      <c r="D97" s="26"/>
    </row>
    <row r="98" spans="1:4" ht="16.5" customHeight="1" thickTop="1" thickBot="1" x14ac:dyDescent="0.25">
      <c r="A98" s="23"/>
      <c r="B98" s="24"/>
      <c r="C98" s="25"/>
      <c r="D98" s="26"/>
    </row>
    <row r="99" spans="1:4" ht="16.5" customHeight="1" thickTop="1" thickBot="1" x14ac:dyDescent="0.25">
      <c r="A99" s="23"/>
      <c r="B99" s="24"/>
      <c r="C99" s="25"/>
      <c r="D99" s="26"/>
    </row>
    <row r="100" spans="1:4" ht="16.5" customHeight="1" thickTop="1" thickBot="1" x14ac:dyDescent="0.25">
      <c r="A100" s="23"/>
      <c r="B100" s="24"/>
      <c r="C100" s="25"/>
      <c r="D100" s="26"/>
    </row>
    <row r="101" spans="1:4" ht="16.5" customHeight="1" thickTop="1" thickBot="1" x14ac:dyDescent="0.25">
      <c r="A101" s="23"/>
      <c r="B101" s="24"/>
      <c r="C101" s="25"/>
      <c r="D101" s="26"/>
    </row>
    <row r="102" spans="1:4" ht="16.5" customHeight="1" thickTop="1" thickBot="1" x14ac:dyDescent="0.25">
      <c r="A102" s="23"/>
      <c r="B102" s="24"/>
      <c r="C102" s="25"/>
      <c r="D102" s="26"/>
    </row>
    <row r="103" spans="1:4" ht="16.5" customHeight="1" thickTop="1" thickBot="1" x14ac:dyDescent="0.25">
      <c r="A103" s="23"/>
      <c r="B103" s="24"/>
      <c r="C103" s="25"/>
      <c r="D103" s="26"/>
    </row>
    <row r="104" spans="1:4" ht="16.5" customHeight="1" thickTop="1" thickBot="1" x14ac:dyDescent="0.25">
      <c r="A104" s="23"/>
      <c r="B104" s="24"/>
      <c r="C104" s="25"/>
      <c r="D104" s="26"/>
    </row>
    <row r="105" spans="1:4" ht="16.5" customHeight="1" thickTop="1" thickBot="1" x14ac:dyDescent="0.25">
      <c r="A105" s="23"/>
      <c r="B105" s="24"/>
      <c r="C105" s="25"/>
      <c r="D105" s="26"/>
    </row>
    <row r="106" spans="1:4" ht="16.5" customHeight="1" thickTop="1" thickBot="1" x14ac:dyDescent="0.25">
      <c r="A106" s="23"/>
      <c r="B106" s="24"/>
      <c r="C106" s="25"/>
      <c r="D106" s="26"/>
    </row>
    <row r="107" spans="1:4" ht="16.5" customHeight="1" thickTop="1" thickBot="1" x14ac:dyDescent="0.25">
      <c r="A107" s="23"/>
      <c r="B107" s="24"/>
      <c r="C107" s="25"/>
      <c r="D107" s="26"/>
    </row>
    <row r="108" spans="1:4" ht="16.5" customHeight="1" thickTop="1" thickBot="1" x14ac:dyDescent="0.25">
      <c r="A108" s="23"/>
      <c r="B108" s="24"/>
      <c r="C108" s="25"/>
      <c r="D108" s="26"/>
    </row>
    <row r="109" spans="1:4" ht="16.5" customHeight="1" thickTop="1" thickBot="1" x14ac:dyDescent="0.25">
      <c r="A109" s="23"/>
      <c r="B109" s="24"/>
      <c r="C109" s="25"/>
      <c r="D109" s="26"/>
    </row>
    <row r="110" spans="1:4" ht="16.5" customHeight="1" thickTop="1" thickBot="1" x14ac:dyDescent="0.25">
      <c r="A110" s="23"/>
      <c r="B110" s="24"/>
      <c r="C110" s="25"/>
      <c r="D110" s="26"/>
    </row>
    <row r="111" spans="1:4" ht="16.5" customHeight="1" thickTop="1" thickBot="1" x14ac:dyDescent="0.25">
      <c r="A111" s="23"/>
      <c r="B111" s="24"/>
      <c r="C111" s="25"/>
      <c r="D111" s="26"/>
    </row>
    <row r="112" spans="1:4" ht="16.5" customHeight="1" thickTop="1" thickBot="1" x14ac:dyDescent="0.25">
      <c r="A112" s="23"/>
      <c r="B112" s="24"/>
      <c r="C112" s="25"/>
      <c r="D112" s="26"/>
    </row>
    <row r="113" spans="1:4" ht="16.5" customHeight="1" thickTop="1" thickBot="1" x14ac:dyDescent="0.25">
      <c r="A113" s="23"/>
      <c r="B113" s="24"/>
      <c r="C113" s="25"/>
      <c r="D113" s="26"/>
    </row>
    <row r="114" spans="1:4" ht="16.5" customHeight="1" thickTop="1" thickBot="1" x14ac:dyDescent="0.25">
      <c r="A114" s="23"/>
      <c r="B114" s="24"/>
      <c r="C114" s="25"/>
      <c r="D114" s="26"/>
    </row>
    <row r="115" spans="1:4" ht="16.5" customHeight="1" thickTop="1" thickBot="1" x14ac:dyDescent="0.25">
      <c r="A115" s="23"/>
      <c r="B115" s="24"/>
      <c r="C115" s="25"/>
      <c r="D115" s="26"/>
    </row>
    <row r="116" spans="1:4" ht="16.5" customHeight="1" thickTop="1" thickBot="1" x14ac:dyDescent="0.25">
      <c r="A116" s="23"/>
      <c r="B116" s="24"/>
      <c r="C116" s="25"/>
      <c r="D116" s="26"/>
    </row>
    <row r="117" spans="1:4" ht="16.5" customHeight="1" thickTop="1" thickBot="1" x14ac:dyDescent="0.25">
      <c r="A117" s="23"/>
      <c r="B117" s="24"/>
      <c r="C117" s="25"/>
      <c r="D117" s="26"/>
    </row>
    <row r="118" spans="1:4" ht="16.5" customHeight="1" thickTop="1" thickBot="1" x14ac:dyDescent="0.25">
      <c r="A118" s="23"/>
      <c r="B118" s="24"/>
      <c r="C118" s="25"/>
      <c r="D118" s="26"/>
    </row>
    <row r="119" spans="1:4" ht="16.5" customHeight="1" thickTop="1" thickBot="1" x14ac:dyDescent="0.25">
      <c r="A119" s="23"/>
      <c r="B119" s="24"/>
      <c r="C119" s="25"/>
      <c r="D119" s="26"/>
    </row>
    <row r="120" spans="1:4" ht="16.5" customHeight="1" thickTop="1" thickBot="1" x14ac:dyDescent="0.25">
      <c r="A120" s="23"/>
      <c r="B120" s="24"/>
      <c r="C120" s="25"/>
      <c r="D120" s="26"/>
    </row>
    <row r="121" spans="1:4" ht="16.5" customHeight="1" thickTop="1" thickBot="1" x14ac:dyDescent="0.25">
      <c r="A121" s="23"/>
      <c r="B121" s="24"/>
      <c r="C121" s="25"/>
      <c r="D121" s="26"/>
    </row>
    <row r="122" spans="1:4" ht="16.5" customHeight="1" thickTop="1" thickBot="1" x14ac:dyDescent="0.25">
      <c r="A122" s="23"/>
      <c r="B122" s="24"/>
      <c r="C122" s="25"/>
      <c r="D122" s="26"/>
    </row>
    <row r="123" spans="1:4" ht="16.5" customHeight="1" thickTop="1" thickBot="1" x14ac:dyDescent="0.25">
      <c r="A123" s="23"/>
      <c r="B123" s="24"/>
      <c r="C123" s="25"/>
      <c r="D123" s="26"/>
    </row>
    <row r="124" spans="1:4" ht="16.5" customHeight="1" thickTop="1" thickBot="1" x14ac:dyDescent="0.25">
      <c r="A124" s="23"/>
      <c r="B124" s="24"/>
      <c r="C124" s="25"/>
      <c r="D124" s="26"/>
    </row>
    <row r="125" spans="1:4" ht="16.5" customHeight="1" thickTop="1" thickBot="1" x14ac:dyDescent="0.25">
      <c r="A125" s="23"/>
      <c r="B125" s="24"/>
      <c r="C125" s="25"/>
      <c r="D125" s="26"/>
    </row>
    <row r="126" spans="1:4" ht="16.5" customHeight="1" thickTop="1" thickBot="1" x14ac:dyDescent="0.25">
      <c r="A126" s="23"/>
      <c r="B126" s="24"/>
      <c r="C126" s="25"/>
      <c r="D126" s="26"/>
    </row>
    <row r="127" spans="1:4" ht="16.5" customHeight="1" thickTop="1" thickBot="1" x14ac:dyDescent="0.25">
      <c r="A127" s="23"/>
      <c r="B127" s="24"/>
      <c r="C127" s="25"/>
      <c r="D127" s="26"/>
    </row>
    <row r="128" spans="1:4" ht="16.5" customHeight="1" thickTop="1" thickBot="1" x14ac:dyDescent="0.25">
      <c r="A128" s="23"/>
      <c r="B128" s="24"/>
      <c r="C128" s="25"/>
      <c r="D128" s="26"/>
    </row>
    <row r="129" spans="1:4" ht="16.5" customHeight="1" thickTop="1" thickBot="1" x14ac:dyDescent="0.25">
      <c r="A129" s="23"/>
      <c r="B129" s="24"/>
      <c r="C129" s="25"/>
      <c r="D129" s="26"/>
    </row>
    <row r="130" spans="1:4" ht="16.5" customHeight="1" thickTop="1" thickBot="1" x14ac:dyDescent="0.25">
      <c r="A130" s="23"/>
      <c r="B130" s="24"/>
      <c r="C130" s="25"/>
      <c r="D130" s="26"/>
    </row>
    <row r="131" spans="1:4" ht="16.5" customHeight="1" thickTop="1" thickBot="1" x14ac:dyDescent="0.25">
      <c r="A131" s="23"/>
      <c r="B131" s="24"/>
      <c r="C131" s="25"/>
      <c r="D131" s="26"/>
    </row>
    <row r="132" spans="1:4" ht="16.5" customHeight="1" thickTop="1" thickBot="1" x14ac:dyDescent="0.25">
      <c r="A132" s="23"/>
      <c r="B132" s="24"/>
      <c r="C132" s="25"/>
      <c r="D132" s="26"/>
    </row>
    <row r="133" spans="1:4" ht="16.5" customHeight="1" thickTop="1" thickBot="1" x14ac:dyDescent="0.25">
      <c r="A133" s="23"/>
      <c r="B133" s="24"/>
      <c r="C133" s="25"/>
      <c r="D133" s="26"/>
    </row>
    <row r="134" spans="1:4" ht="16.5" customHeight="1" thickTop="1" thickBot="1" x14ac:dyDescent="0.25">
      <c r="A134" s="23"/>
      <c r="B134" s="24"/>
      <c r="C134" s="25"/>
      <c r="D134" s="26"/>
    </row>
    <row r="135" spans="1:4" ht="16.5" customHeight="1" thickTop="1" thickBot="1" x14ac:dyDescent="0.25">
      <c r="A135" s="23"/>
      <c r="B135" s="24"/>
      <c r="C135" s="25"/>
      <c r="D135" s="26"/>
    </row>
    <row r="136" spans="1:4" ht="16.5" customHeight="1" thickTop="1" thickBot="1" x14ac:dyDescent="0.25">
      <c r="A136" s="23"/>
      <c r="B136" s="24"/>
      <c r="C136" s="25"/>
      <c r="D136" s="26"/>
    </row>
    <row r="137" spans="1:4" ht="16.5" customHeight="1" thickTop="1" thickBot="1" x14ac:dyDescent="0.25">
      <c r="A137" s="23"/>
      <c r="B137" s="24"/>
      <c r="C137" s="25"/>
      <c r="D137" s="26"/>
    </row>
    <row r="138" spans="1:4" ht="16.5" customHeight="1" thickTop="1" thickBot="1" x14ac:dyDescent="0.25">
      <c r="A138" s="23"/>
      <c r="B138" s="24"/>
      <c r="C138" s="25"/>
      <c r="D138" s="26"/>
    </row>
    <row r="139" spans="1:4" ht="16.5" customHeight="1" thickTop="1" thickBot="1" x14ac:dyDescent="0.25">
      <c r="A139" s="23"/>
      <c r="B139" s="24"/>
      <c r="C139" s="25"/>
      <c r="D139" s="26"/>
    </row>
    <row r="140" spans="1:4" ht="16.5" customHeight="1" thickTop="1" thickBot="1" x14ac:dyDescent="0.25">
      <c r="A140" s="23"/>
      <c r="B140" s="24"/>
      <c r="C140" s="25"/>
      <c r="D140" s="26"/>
    </row>
    <row r="141" spans="1:4" ht="16.5" customHeight="1" thickTop="1" thickBot="1" x14ac:dyDescent="0.25">
      <c r="A141" s="23"/>
      <c r="B141" s="24"/>
      <c r="C141" s="25"/>
      <c r="D141" s="26"/>
    </row>
    <row r="142" spans="1:4" ht="16.5" customHeight="1" thickTop="1" thickBot="1" x14ac:dyDescent="0.25">
      <c r="A142" s="23"/>
      <c r="B142" s="24"/>
      <c r="C142" s="25"/>
      <c r="D142" s="26"/>
    </row>
    <row r="143" spans="1:4" ht="16.5" customHeight="1" thickTop="1" thickBot="1" x14ac:dyDescent="0.25">
      <c r="A143" s="23"/>
      <c r="B143" s="24"/>
      <c r="C143" s="25"/>
      <c r="D143" s="26"/>
    </row>
    <row r="144" spans="1:4" ht="16.5" customHeight="1" thickTop="1" thickBot="1" x14ac:dyDescent="0.25">
      <c r="A144" s="23"/>
      <c r="B144" s="24"/>
      <c r="C144" s="25"/>
      <c r="D144" s="26"/>
    </row>
    <row r="145" spans="1:4" ht="16.5" customHeight="1" thickTop="1" thickBot="1" x14ac:dyDescent="0.25">
      <c r="A145" s="23"/>
      <c r="B145" s="24"/>
      <c r="C145" s="25"/>
      <c r="D145" s="26"/>
    </row>
    <row r="146" spans="1:4" ht="16.5" customHeight="1" thickTop="1" thickBot="1" x14ac:dyDescent="0.25">
      <c r="A146" s="23"/>
      <c r="B146" s="24"/>
      <c r="C146" s="25"/>
      <c r="D146" s="26"/>
    </row>
    <row r="147" spans="1:4" ht="16.5" customHeight="1" thickTop="1" thickBot="1" x14ac:dyDescent="0.25">
      <c r="A147" s="23"/>
      <c r="B147" s="24"/>
      <c r="C147" s="25"/>
      <c r="D147" s="26"/>
    </row>
    <row r="148" spans="1:4" ht="16.5" customHeight="1" thickTop="1" thickBot="1" x14ac:dyDescent="0.25">
      <c r="A148" s="23"/>
      <c r="B148" s="24"/>
      <c r="C148" s="25"/>
      <c r="D148" s="26"/>
    </row>
    <row r="149" spans="1:4" ht="16.5" customHeight="1" thickTop="1" thickBot="1" x14ac:dyDescent="0.25">
      <c r="A149" s="23"/>
      <c r="B149" s="24"/>
      <c r="C149" s="25"/>
      <c r="D149" s="26"/>
    </row>
    <row r="150" spans="1:4" ht="16.5" customHeight="1" thickTop="1" thickBot="1" x14ac:dyDescent="0.25">
      <c r="A150" s="23"/>
      <c r="B150" s="24"/>
      <c r="C150" s="25"/>
      <c r="D150" s="26"/>
    </row>
    <row r="151" spans="1:4" ht="16.5" customHeight="1" thickTop="1" thickBot="1" x14ac:dyDescent="0.25">
      <c r="A151" s="23"/>
      <c r="B151" s="24"/>
      <c r="C151" s="25"/>
      <c r="D151" s="26"/>
    </row>
    <row r="152" spans="1:4" ht="16.5" customHeight="1" thickTop="1" thickBot="1" x14ac:dyDescent="0.25">
      <c r="A152" s="23"/>
      <c r="B152" s="24"/>
      <c r="C152" s="25"/>
      <c r="D152" s="26"/>
    </row>
    <row r="153" spans="1:4" ht="16.5" customHeight="1" thickTop="1" thickBot="1" x14ac:dyDescent="0.25">
      <c r="A153" s="23"/>
      <c r="B153" s="24"/>
      <c r="C153" s="25"/>
      <c r="D153" s="26"/>
    </row>
    <row r="154" spans="1:4" ht="16.5" customHeight="1" thickTop="1" thickBot="1" x14ac:dyDescent="0.25">
      <c r="A154" s="23"/>
      <c r="B154" s="24"/>
      <c r="C154" s="25"/>
      <c r="D154" s="26"/>
    </row>
    <row r="155" spans="1:4" ht="16.5" customHeight="1" thickTop="1" thickBot="1" x14ac:dyDescent="0.25">
      <c r="A155" s="23"/>
      <c r="B155" s="24"/>
      <c r="C155" s="25"/>
      <c r="D155" s="26"/>
    </row>
    <row r="156" spans="1:4" ht="16.5" customHeight="1" thickTop="1" thickBot="1" x14ac:dyDescent="0.25">
      <c r="A156" s="23"/>
      <c r="B156" s="24"/>
      <c r="C156" s="25"/>
      <c r="D156" s="26"/>
    </row>
    <row r="157" spans="1:4" ht="16.5" customHeight="1" thickTop="1" thickBot="1" x14ac:dyDescent="0.25">
      <c r="A157" s="23"/>
      <c r="B157" s="24"/>
      <c r="C157" s="25"/>
      <c r="D157" s="26"/>
    </row>
    <row r="158" spans="1:4" ht="16.5" customHeight="1" thickTop="1" thickBot="1" x14ac:dyDescent="0.25">
      <c r="A158" s="23"/>
      <c r="B158" s="24"/>
      <c r="C158" s="25"/>
      <c r="D158" s="26"/>
    </row>
    <row r="159" spans="1:4" ht="16.5" customHeight="1" thickTop="1" thickBot="1" x14ac:dyDescent="0.25">
      <c r="A159" s="23"/>
      <c r="B159" s="24"/>
      <c r="C159" s="25"/>
      <c r="D159" s="26"/>
    </row>
    <row r="160" spans="1:4" ht="16.5" customHeight="1" thickTop="1" thickBot="1" x14ac:dyDescent="0.25">
      <c r="A160" s="23"/>
      <c r="B160" s="24"/>
      <c r="C160" s="25"/>
      <c r="D160" s="26"/>
    </row>
    <row r="161" spans="1:4" ht="16.5" customHeight="1" thickTop="1" thickBot="1" x14ac:dyDescent="0.25">
      <c r="A161" s="23"/>
      <c r="B161" s="24"/>
      <c r="C161" s="25"/>
      <c r="D161" s="26"/>
    </row>
    <row r="162" spans="1:4" ht="16.5" customHeight="1" thickTop="1" thickBot="1" x14ac:dyDescent="0.25">
      <c r="A162" s="23"/>
      <c r="B162" s="24"/>
      <c r="C162" s="25"/>
      <c r="D162" s="26"/>
    </row>
    <row r="163" spans="1:4" ht="16.5" customHeight="1" thickTop="1" thickBot="1" x14ac:dyDescent="0.25">
      <c r="A163" s="23"/>
      <c r="B163" s="24"/>
      <c r="C163" s="25"/>
      <c r="D163" s="26"/>
    </row>
    <row r="164" spans="1:4" ht="16.5" customHeight="1" thickTop="1" thickBot="1" x14ac:dyDescent="0.25">
      <c r="A164" s="23"/>
      <c r="B164" s="24"/>
      <c r="C164" s="25"/>
      <c r="D164" s="26"/>
    </row>
    <row r="165" spans="1:4" ht="16.5" customHeight="1" thickTop="1" thickBot="1" x14ac:dyDescent="0.25">
      <c r="A165" s="23"/>
      <c r="B165" s="24"/>
      <c r="C165" s="25"/>
      <c r="D165" s="26"/>
    </row>
    <row r="166" spans="1:4" ht="16.5" customHeight="1" thickTop="1" thickBot="1" x14ac:dyDescent="0.25">
      <c r="A166" s="23"/>
      <c r="B166" s="24"/>
      <c r="C166" s="25"/>
      <c r="D166" s="26"/>
    </row>
    <row r="167" spans="1:4" ht="16.5" customHeight="1" thickTop="1" thickBot="1" x14ac:dyDescent="0.25">
      <c r="A167" s="23"/>
      <c r="B167" s="24"/>
      <c r="C167" s="25"/>
      <c r="D167" s="26"/>
    </row>
    <row r="168" spans="1:4" ht="16.5" customHeight="1" thickTop="1" thickBot="1" x14ac:dyDescent="0.25">
      <c r="A168" s="23"/>
      <c r="B168" s="24"/>
      <c r="C168" s="25"/>
      <c r="D168" s="26"/>
    </row>
    <row r="169" spans="1:4" ht="16.5" customHeight="1" thickTop="1" thickBot="1" x14ac:dyDescent="0.25">
      <c r="A169" s="23"/>
      <c r="B169" s="24"/>
      <c r="C169" s="25"/>
      <c r="D169" s="26"/>
    </row>
    <row r="170" spans="1:4" ht="16.5" customHeight="1" thickTop="1" thickBot="1" x14ac:dyDescent="0.25">
      <c r="A170" s="23"/>
      <c r="B170" s="24"/>
      <c r="C170" s="25"/>
      <c r="D170" s="26"/>
    </row>
    <row r="171" spans="1:4" ht="16.5" customHeight="1" thickTop="1" thickBot="1" x14ac:dyDescent="0.25">
      <c r="A171" s="23"/>
      <c r="B171" s="24"/>
      <c r="C171" s="25"/>
      <c r="D171" s="26"/>
    </row>
    <row r="172" spans="1:4" ht="16.5" customHeight="1" thickTop="1" thickBot="1" x14ac:dyDescent="0.25">
      <c r="A172" s="23"/>
      <c r="B172" s="24"/>
      <c r="C172" s="25"/>
      <c r="D172" s="26"/>
    </row>
    <row r="173" spans="1:4" ht="16.5" customHeight="1" thickTop="1" thickBot="1" x14ac:dyDescent="0.25">
      <c r="A173" s="23"/>
      <c r="B173" s="24"/>
      <c r="C173" s="25"/>
      <c r="D173" s="26"/>
    </row>
    <row r="174" spans="1:4" ht="16.5" customHeight="1" thickTop="1" thickBot="1" x14ac:dyDescent="0.25">
      <c r="A174" s="23"/>
      <c r="B174" s="24"/>
      <c r="C174" s="25"/>
      <c r="D174" s="26"/>
    </row>
    <row r="175" spans="1:4" ht="16.5" customHeight="1" thickTop="1" thickBot="1" x14ac:dyDescent="0.25">
      <c r="A175" s="23"/>
      <c r="B175" s="24"/>
      <c r="C175" s="25"/>
      <c r="D175" s="26"/>
    </row>
    <row r="176" spans="1:4" ht="16.5" customHeight="1" thickTop="1" thickBot="1" x14ac:dyDescent="0.25">
      <c r="A176" s="23"/>
      <c r="B176" s="24"/>
      <c r="C176" s="25"/>
      <c r="D176" s="26"/>
    </row>
    <row r="177" spans="1:4" ht="16.5" customHeight="1" thickTop="1" thickBot="1" x14ac:dyDescent="0.25">
      <c r="A177" s="23"/>
      <c r="B177" s="24"/>
      <c r="C177" s="25"/>
      <c r="D177" s="26"/>
    </row>
    <row r="178" spans="1:4" ht="16.5" customHeight="1" thickTop="1" thickBot="1" x14ac:dyDescent="0.25">
      <c r="A178" s="23"/>
      <c r="B178" s="24"/>
      <c r="C178" s="25"/>
      <c r="D178" s="26"/>
    </row>
    <row r="179" spans="1:4" ht="16.5" customHeight="1" thickTop="1" thickBot="1" x14ac:dyDescent="0.25">
      <c r="A179" s="23"/>
      <c r="B179" s="24"/>
      <c r="C179" s="25"/>
      <c r="D179" s="26"/>
    </row>
    <row r="180" spans="1:4" ht="16.5" customHeight="1" thickTop="1" thickBot="1" x14ac:dyDescent="0.25">
      <c r="A180" s="23"/>
      <c r="B180" s="24"/>
      <c r="C180" s="25"/>
      <c r="D180" s="26"/>
    </row>
    <row r="181" spans="1:4" ht="16.5" customHeight="1" thickTop="1" thickBot="1" x14ac:dyDescent="0.25">
      <c r="A181" s="23"/>
      <c r="B181" s="24"/>
      <c r="C181" s="25"/>
      <c r="D181" s="26"/>
    </row>
    <row r="182" spans="1:4" ht="16.5" customHeight="1" thickTop="1" thickBot="1" x14ac:dyDescent="0.25">
      <c r="A182" s="23"/>
      <c r="B182" s="24"/>
      <c r="C182" s="25"/>
      <c r="D182" s="26"/>
    </row>
    <row r="183" spans="1:4" ht="16.5" customHeight="1" thickTop="1" thickBot="1" x14ac:dyDescent="0.25">
      <c r="A183" s="23"/>
      <c r="B183" s="24"/>
      <c r="C183" s="25"/>
      <c r="D183" s="26"/>
    </row>
    <row r="184" spans="1:4" ht="16.5" customHeight="1" thickTop="1" thickBot="1" x14ac:dyDescent="0.25">
      <c r="A184" s="23"/>
      <c r="B184" s="24"/>
      <c r="C184" s="25"/>
      <c r="D184" s="26"/>
    </row>
    <row r="185" spans="1:4" ht="16.5" customHeight="1" thickTop="1" thickBot="1" x14ac:dyDescent="0.25">
      <c r="A185" s="23"/>
      <c r="B185" s="24"/>
      <c r="C185" s="25"/>
      <c r="D185" s="26"/>
    </row>
    <row r="186" spans="1:4" ht="16.5" customHeight="1" thickTop="1" thickBot="1" x14ac:dyDescent="0.25">
      <c r="A186" s="23"/>
      <c r="B186" s="24"/>
      <c r="C186" s="25"/>
      <c r="D186" s="26"/>
    </row>
    <row r="187" spans="1:4" ht="16.5" customHeight="1" thickTop="1" thickBot="1" x14ac:dyDescent="0.25">
      <c r="A187" s="23"/>
      <c r="B187" s="24"/>
      <c r="C187" s="25"/>
      <c r="D187" s="26"/>
    </row>
    <row r="188" spans="1:4" ht="16.5" customHeight="1" thickTop="1" thickBot="1" x14ac:dyDescent="0.25">
      <c r="A188" s="23"/>
      <c r="B188" s="24"/>
      <c r="C188" s="25"/>
      <c r="D188" s="26"/>
    </row>
    <row r="189" spans="1:4" ht="16.5" customHeight="1" thickTop="1" thickBot="1" x14ac:dyDescent="0.25">
      <c r="A189" s="23"/>
      <c r="B189" s="24"/>
      <c r="C189" s="25"/>
      <c r="D189" s="26"/>
    </row>
    <row r="190" spans="1:4" ht="16.5" customHeight="1" thickTop="1" thickBot="1" x14ac:dyDescent="0.25">
      <c r="A190" s="23"/>
      <c r="B190" s="24"/>
      <c r="C190" s="25"/>
      <c r="D190" s="26"/>
    </row>
    <row r="191" spans="1:4" ht="16.5" customHeight="1" thickTop="1" thickBot="1" x14ac:dyDescent="0.25">
      <c r="A191" s="23"/>
      <c r="B191" s="24"/>
      <c r="C191" s="25"/>
      <c r="D191" s="26"/>
    </row>
    <row r="192" spans="1:4" ht="16.5" customHeight="1" thickTop="1" thickBot="1" x14ac:dyDescent="0.25">
      <c r="A192" s="23"/>
      <c r="B192" s="24"/>
      <c r="C192" s="25"/>
      <c r="D192" s="26"/>
    </row>
    <row r="193" spans="1:4" ht="16.5" customHeight="1" thickTop="1" thickBot="1" x14ac:dyDescent="0.25">
      <c r="A193" s="23"/>
      <c r="B193" s="24"/>
      <c r="C193" s="25"/>
      <c r="D193" s="26"/>
    </row>
    <row r="194" spans="1:4" ht="16.5" customHeight="1" thickTop="1" thickBot="1" x14ac:dyDescent="0.25">
      <c r="A194" s="23"/>
      <c r="B194" s="24"/>
      <c r="C194" s="25"/>
      <c r="D194" s="26"/>
    </row>
    <row r="195" spans="1:4" ht="16.5" customHeight="1" thickTop="1" thickBot="1" x14ac:dyDescent="0.25">
      <c r="A195" s="23"/>
      <c r="B195" s="24"/>
      <c r="C195" s="25"/>
      <c r="D195" s="26"/>
    </row>
    <row r="196" spans="1:4" ht="16.5" customHeight="1" thickTop="1" thickBot="1" x14ac:dyDescent="0.25">
      <c r="A196" s="23"/>
      <c r="B196" s="24"/>
      <c r="C196" s="25"/>
      <c r="D196" s="26"/>
    </row>
    <row r="197" spans="1:4" ht="16.5" customHeight="1" thickTop="1" thickBot="1" x14ac:dyDescent="0.25">
      <c r="A197" s="23"/>
      <c r="B197" s="24"/>
      <c r="C197" s="25"/>
      <c r="D197" s="26"/>
    </row>
    <row r="198" spans="1:4" ht="16.5" customHeight="1" thickTop="1" thickBot="1" x14ac:dyDescent="0.25">
      <c r="A198" s="23"/>
      <c r="B198" s="24"/>
      <c r="C198" s="25"/>
      <c r="D198" s="26"/>
    </row>
    <row r="199" spans="1:4" ht="16.5" customHeight="1" thickTop="1" thickBot="1" x14ac:dyDescent="0.25">
      <c r="A199" s="23"/>
      <c r="B199" s="24"/>
      <c r="C199" s="25"/>
      <c r="D199" s="26"/>
    </row>
    <row r="200" spans="1:4" ht="16.5" customHeight="1" thickTop="1" thickBot="1" x14ac:dyDescent="0.25">
      <c r="A200" s="23"/>
      <c r="B200" s="24"/>
      <c r="C200" s="25"/>
      <c r="D200" s="26"/>
    </row>
    <row r="201" spans="1:4" ht="16.5" customHeight="1" thickTop="1" thickBot="1" x14ac:dyDescent="0.25">
      <c r="A201" s="23"/>
      <c r="B201" s="24"/>
      <c r="C201" s="25"/>
      <c r="D201" s="26"/>
    </row>
    <row r="202" spans="1:4" ht="16.5" customHeight="1" thickTop="1" thickBot="1" x14ac:dyDescent="0.25">
      <c r="A202" s="23"/>
      <c r="B202" s="24"/>
      <c r="C202" s="25"/>
      <c r="D202" s="26"/>
    </row>
    <row r="203" spans="1:4" ht="16.5" customHeight="1" thickTop="1" thickBot="1" x14ac:dyDescent="0.25">
      <c r="A203" s="23"/>
      <c r="B203" s="24"/>
      <c r="C203" s="25"/>
      <c r="D203" s="26"/>
    </row>
    <row r="204" spans="1:4" ht="16.5" customHeight="1" thickTop="1" thickBot="1" x14ac:dyDescent="0.25">
      <c r="A204" s="23"/>
      <c r="B204" s="24"/>
      <c r="C204" s="25"/>
      <c r="D204" s="26"/>
    </row>
    <row r="205" spans="1:4" ht="16.5" customHeight="1" thickTop="1" thickBot="1" x14ac:dyDescent="0.25">
      <c r="A205" s="23"/>
      <c r="B205" s="24"/>
      <c r="C205" s="25"/>
      <c r="D205" s="26"/>
    </row>
    <row r="206" spans="1:4" ht="16.5" customHeight="1" thickTop="1" thickBot="1" x14ac:dyDescent="0.25">
      <c r="A206" s="23"/>
      <c r="B206" s="24"/>
      <c r="C206" s="25"/>
      <c r="D206" s="26"/>
    </row>
    <row r="207" spans="1:4" ht="16.5" customHeight="1" thickTop="1" thickBot="1" x14ac:dyDescent="0.25">
      <c r="A207" s="23"/>
      <c r="B207" s="24"/>
      <c r="C207" s="25"/>
      <c r="D207" s="26"/>
    </row>
    <row r="208" spans="1:4" ht="16.5" customHeight="1" thickTop="1" thickBot="1" x14ac:dyDescent="0.25">
      <c r="A208" s="23"/>
      <c r="B208" s="24"/>
      <c r="C208" s="25"/>
      <c r="D208" s="26"/>
    </row>
    <row r="209" spans="1:4" ht="16.5" customHeight="1" thickTop="1" thickBot="1" x14ac:dyDescent="0.25">
      <c r="A209" s="23"/>
      <c r="B209" s="24"/>
      <c r="C209" s="25"/>
      <c r="D209" s="26"/>
    </row>
    <row r="210" spans="1:4" ht="16.5" customHeight="1" thickTop="1" thickBot="1" x14ac:dyDescent="0.25">
      <c r="A210" s="23"/>
      <c r="B210" s="24"/>
      <c r="C210" s="25"/>
      <c r="D210" s="26"/>
    </row>
    <row r="211" spans="1:4" ht="16.5" customHeight="1" thickTop="1" thickBot="1" x14ac:dyDescent="0.25">
      <c r="A211" s="23"/>
      <c r="B211" s="24"/>
      <c r="C211" s="25"/>
      <c r="D211" s="26"/>
    </row>
    <row r="212" spans="1:4" ht="16.5" customHeight="1" thickTop="1" thickBot="1" x14ac:dyDescent="0.25">
      <c r="A212" s="23"/>
      <c r="B212" s="24"/>
      <c r="C212" s="25"/>
      <c r="D212" s="26"/>
    </row>
    <row r="213" spans="1:4" ht="16.5" customHeight="1" thickTop="1" thickBot="1" x14ac:dyDescent="0.25">
      <c r="A213" s="23"/>
      <c r="B213" s="24"/>
      <c r="C213" s="25"/>
      <c r="D213" s="26"/>
    </row>
    <row r="214" spans="1:4" ht="16.5" customHeight="1" thickTop="1" thickBot="1" x14ac:dyDescent="0.25">
      <c r="A214" s="23"/>
      <c r="B214" s="24"/>
      <c r="C214" s="25"/>
      <c r="D214" s="26"/>
    </row>
    <row r="215" spans="1:4" ht="16.5" customHeight="1" thickTop="1" thickBot="1" x14ac:dyDescent="0.25">
      <c r="A215" s="23"/>
      <c r="B215" s="24"/>
      <c r="C215" s="25"/>
      <c r="D215" s="26"/>
    </row>
    <row r="216" spans="1:4" ht="16.5" customHeight="1" thickTop="1" thickBot="1" x14ac:dyDescent="0.25">
      <c r="A216" s="23"/>
      <c r="B216" s="24"/>
      <c r="C216" s="25"/>
      <c r="D216" s="26"/>
    </row>
    <row r="217" spans="1:4" ht="16.5" customHeight="1" thickTop="1" thickBot="1" x14ac:dyDescent="0.25">
      <c r="A217" s="23"/>
      <c r="B217" s="24"/>
      <c r="C217" s="25"/>
      <c r="D217" s="26"/>
    </row>
    <row r="218" spans="1:4" ht="16.5" customHeight="1" thickTop="1" thickBot="1" x14ac:dyDescent="0.25">
      <c r="A218" s="23"/>
      <c r="B218" s="24"/>
      <c r="C218" s="25"/>
      <c r="D218" s="26"/>
    </row>
    <row r="219" spans="1:4" ht="16.5" customHeight="1" thickTop="1" thickBot="1" x14ac:dyDescent="0.25">
      <c r="A219" s="23"/>
      <c r="B219" s="24"/>
      <c r="C219" s="25"/>
      <c r="D219" s="26"/>
    </row>
    <row r="220" spans="1:4" ht="16.5" customHeight="1" thickTop="1" thickBot="1" x14ac:dyDescent="0.25">
      <c r="A220" s="23"/>
      <c r="B220" s="24"/>
      <c r="C220" s="25"/>
      <c r="D220" s="26"/>
    </row>
    <row r="221" spans="1:4" ht="16.5" customHeight="1" thickTop="1" thickBot="1" x14ac:dyDescent="0.25">
      <c r="A221" s="23"/>
      <c r="B221" s="24"/>
      <c r="C221" s="25"/>
      <c r="D221" s="26"/>
    </row>
    <row r="222" spans="1:4" ht="16.5" customHeight="1" thickTop="1" thickBot="1" x14ac:dyDescent="0.25">
      <c r="A222" s="23"/>
      <c r="B222" s="24"/>
      <c r="C222" s="25"/>
      <c r="D222" s="26"/>
    </row>
    <row r="223" spans="1:4" ht="16.5" customHeight="1" thickTop="1" thickBot="1" x14ac:dyDescent="0.25">
      <c r="A223" s="23"/>
      <c r="B223" s="24"/>
      <c r="C223" s="25"/>
      <c r="D223" s="26"/>
    </row>
    <row r="224" spans="1:4" ht="16.5" customHeight="1" thickTop="1" thickBot="1" x14ac:dyDescent="0.25">
      <c r="A224" s="23"/>
      <c r="B224" s="24"/>
      <c r="C224" s="25"/>
      <c r="D224" s="26"/>
    </row>
    <row r="225" spans="1:4" ht="16.5" customHeight="1" thickTop="1" thickBot="1" x14ac:dyDescent="0.25">
      <c r="A225" s="23"/>
      <c r="B225" s="24"/>
      <c r="C225" s="25"/>
      <c r="D225" s="26"/>
    </row>
    <row r="226" spans="1:4" ht="16.5" customHeight="1" thickTop="1" thickBot="1" x14ac:dyDescent="0.25">
      <c r="A226" s="23"/>
      <c r="B226" s="24"/>
      <c r="C226" s="25"/>
      <c r="D226" s="26"/>
    </row>
    <row r="227" spans="1:4" ht="16.5" customHeight="1" thickTop="1" thickBot="1" x14ac:dyDescent="0.25">
      <c r="A227" s="23"/>
      <c r="B227" s="24"/>
      <c r="C227" s="25"/>
      <c r="D227" s="26"/>
    </row>
    <row r="228" spans="1:4" ht="16.5" customHeight="1" thickTop="1" thickBot="1" x14ac:dyDescent="0.25">
      <c r="A228" s="23"/>
      <c r="B228" s="24"/>
      <c r="C228" s="25"/>
      <c r="D228" s="26"/>
    </row>
    <row r="229" spans="1:4" ht="16.5" customHeight="1" thickTop="1" thickBot="1" x14ac:dyDescent="0.25">
      <c r="A229" s="23"/>
      <c r="B229" s="24"/>
      <c r="C229" s="25"/>
      <c r="D229" s="26"/>
    </row>
    <row r="230" spans="1:4" ht="16.5" customHeight="1" thickTop="1" thickBot="1" x14ac:dyDescent="0.25">
      <c r="A230" s="23"/>
      <c r="B230" s="24"/>
      <c r="C230" s="25"/>
      <c r="D230" s="26"/>
    </row>
    <row r="231" spans="1:4" ht="16.5" customHeight="1" thickTop="1" thickBot="1" x14ac:dyDescent="0.25">
      <c r="A231" s="23"/>
      <c r="B231" s="24"/>
      <c r="C231" s="25"/>
      <c r="D231" s="26"/>
    </row>
    <row r="232" spans="1:4" ht="16.5" customHeight="1" thickTop="1" thickBot="1" x14ac:dyDescent="0.25">
      <c r="A232" s="23"/>
      <c r="B232" s="24"/>
      <c r="C232" s="25"/>
      <c r="D232" s="26"/>
    </row>
    <row r="233" spans="1:4" ht="16.5" customHeight="1" thickTop="1" thickBot="1" x14ac:dyDescent="0.25">
      <c r="A233" s="23"/>
      <c r="B233" s="24"/>
      <c r="C233" s="25"/>
      <c r="D233" s="26"/>
    </row>
    <row r="234" spans="1:4" ht="16.5" customHeight="1" thickTop="1" thickBot="1" x14ac:dyDescent="0.25">
      <c r="A234" s="23"/>
      <c r="B234" s="24"/>
      <c r="C234" s="25"/>
      <c r="D234" s="26"/>
    </row>
    <row r="235" spans="1:4" ht="16.5" customHeight="1" thickTop="1" thickBot="1" x14ac:dyDescent="0.25">
      <c r="A235" s="23"/>
      <c r="B235" s="24"/>
      <c r="C235" s="25"/>
      <c r="D235" s="26"/>
    </row>
    <row r="236" spans="1:4" ht="16.5" customHeight="1" thickTop="1" thickBot="1" x14ac:dyDescent="0.25">
      <c r="A236" s="23"/>
      <c r="B236" s="24"/>
      <c r="C236" s="25"/>
      <c r="D236" s="26"/>
    </row>
    <row r="237" spans="1:4" ht="16.5" customHeight="1" thickTop="1" thickBot="1" x14ac:dyDescent="0.25">
      <c r="A237" s="23"/>
      <c r="B237" s="24"/>
      <c r="C237" s="25"/>
      <c r="D237" s="26"/>
    </row>
    <row r="238" spans="1:4" ht="16.5" customHeight="1" thickTop="1" thickBot="1" x14ac:dyDescent="0.25">
      <c r="A238" s="23"/>
      <c r="B238" s="24"/>
      <c r="C238" s="25"/>
      <c r="D238" s="26"/>
    </row>
    <row r="239" spans="1:4" ht="16.5" customHeight="1" thickTop="1" thickBot="1" x14ac:dyDescent="0.25">
      <c r="A239" s="23"/>
      <c r="B239" s="24"/>
      <c r="C239" s="25"/>
      <c r="D239" s="26"/>
    </row>
    <row r="240" spans="1:4" ht="16.5" customHeight="1" thickTop="1" thickBot="1" x14ac:dyDescent="0.25">
      <c r="A240" s="23"/>
      <c r="B240" s="24"/>
      <c r="C240" s="25"/>
      <c r="D240" s="26"/>
    </row>
    <row r="241" spans="1:4" ht="16.5" customHeight="1" thickTop="1" thickBot="1" x14ac:dyDescent="0.25">
      <c r="A241" s="23"/>
      <c r="B241" s="24"/>
      <c r="C241" s="25"/>
      <c r="D241" s="26"/>
    </row>
    <row r="242" spans="1:4" ht="16.5" customHeight="1" thickTop="1" thickBot="1" x14ac:dyDescent="0.25">
      <c r="A242" s="23"/>
      <c r="B242" s="24"/>
      <c r="C242" s="25"/>
      <c r="D242" s="26"/>
    </row>
    <row r="243" spans="1:4" ht="16.5" customHeight="1" thickTop="1" thickBot="1" x14ac:dyDescent="0.25">
      <c r="A243" s="23"/>
      <c r="B243" s="24"/>
      <c r="C243" s="25"/>
      <c r="D243" s="26"/>
    </row>
    <row r="244" spans="1:4" ht="16.5" customHeight="1" thickTop="1" thickBot="1" x14ac:dyDescent="0.25">
      <c r="A244" s="23"/>
      <c r="B244" s="24"/>
      <c r="C244" s="25"/>
      <c r="D244" s="26"/>
    </row>
    <row r="245" spans="1:4" ht="16.5" customHeight="1" thickTop="1" thickBot="1" x14ac:dyDescent="0.25">
      <c r="A245" s="23"/>
      <c r="B245" s="24"/>
      <c r="C245" s="25"/>
      <c r="D245" s="26"/>
    </row>
    <row r="246" spans="1:4" ht="16.5" customHeight="1" thickTop="1" thickBot="1" x14ac:dyDescent="0.25">
      <c r="A246" s="23"/>
      <c r="B246" s="24"/>
      <c r="C246" s="25"/>
      <c r="D246" s="26"/>
    </row>
    <row r="247" spans="1:4" ht="16.5" customHeight="1" thickTop="1" thickBot="1" x14ac:dyDescent="0.25">
      <c r="A247" s="23"/>
      <c r="B247" s="24"/>
      <c r="C247" s="25"/>
      <c r="D247" s="26"/>
    </row>
    <row r="248" spans="1:4" ht="16.5" customHeight="1" thickTop="1" thickBot="1" x14ac:dyDescent="0.25">
      <c r="A248" s="23"/>
      <c r="B248" s="24"/>
      <c r="C248" s="25"/>
      <c r="D248" s="26"/>
    </row>
    <row r="249" spans="1:4" ht="16.5" customHeight="1" thickTop="1" thickBot="1" x14ac:dyDescent="0.25">
      <c r="A249" s="23"/>
      <c r="B249" s="24"/>
      <c r="C249" s="25"/>
      <c r="D249" s="26"/>
    </row>
    <row r="250" spans="1:4" ht="16.5" customHeight="1" thickTop="1" thickBot="1" x14ac:dyDescent="0.25">
      <c r="A250" s="23"/>
      <c r="B250" s="24"/>
      <c r="C250" s="25"/>
      <c r="D250" s="26"/>
    </row>
    <row r="251" spans="1:4" ht="16.5" customHeight="1" thickTop="1" thickBot="1" x14ac:dyDescent="0.25">
      <c r="A251" s="23"/>
      <c r="B251" s="24"/>
      <c r="C251" s="25"/>
      <c r="D251" s="26"/>
    </row>
    <row r="252" spans="1:4" ht="16.5" customHeight="1" thickTop="1" thickBot="1" x14ac:dyDescent="0.25">
      <c r="A252" s="23"/>
      <c r="B252" s="24"/>
      <c r="C252" s="25"/>
      <c r="D252" s="26"/>
    </row>
    <row r="253" spans="1:4" ht="16.5" customHeight="1" thickTop="1" thickBot="1" x14ac:dyDescent="0.25">
      <c r="A253" s="23"/>
      <c r="B253" s="24"/>
      <c r="C253" s="25"/>
      <c r="D253" s="26"/>
    </row>
    <row r="254" spans="1:4" ht="16.5" customHeight="1" thickTop="1" thickBot="1" x14ac:dyDescent="0.25">
      <c r="A254" s="23"/>
      <c r="B254" s="24"/>
      <c r="C254" s="25"/>
      <c r="D254" s="26"/>
    </row>
    <row r="255" spans="1:4" ht="16.5" customHeight="1" thickTop="1" thickBot="1" x14ac:dyDescent="0.25">
      <c r="A255" s="23"/>
      <c r="B255" s="24"/>
      <c r="C255" s="25"/>
      <c r="D255" s="26"/>
    </row>
    <row r="256" spans="1:4" ht="16.5" customHeight="1" thickTop="1" thickBot="1" x14ac:dyDescent="0.25">
      <c r="A256" s="23"/>
      <c r="B256" s="24"/>
      <c r="C256" s="25"/>
      <c r="D256" s="26"/>
    </row>
    <row r="257" spans="1:4" ht="16.5" customHeight="1" thickTop="1" thickBot="1" x14ac:dyDescent="0.25">
      <c r="A257" s="23"/>
      <c r="B257" s="24"/>
      <c r="C257" s="25"/>
      <c r="D257" s="26"/>
    </row>
    <row r="258" spans="1:4" ht="16.5" customHeight="1" thickTop="1" thickBot="1" x14ac:dyDescent="0.25">
      <c r="A258" s="23"/>
      <c r="B258" s="24"/>
      <c r="C258" s="25"/>
      <c r="D258" s="26"/>
    </row>
    <row r="259" spans="1:4" ht="16.5" customHeight="1" thickTop="1" thickBot="1" x14ac:dyDescent="0.25">
      <c r="A259" s="23"/>
      <c r="B259" s="24"/>
      <c r="C259" s="25"/>
      <c r="D259" s="26"/>
    </row>
    <row r="260" spans="1:4" ht="16.5" customHeight="1" thickTop="1" thickBot="1" x14ac:dyDescent="0.25">
      <c r="A260" s="23"/>
      <c r="B260" s="24"/>
      <c r="C260" s="25"/>
      <c r="D260" s="26"/>
    </row>
    <row r="261" spans="1:4" ht="16.5" customHeight="1" thickTop="1" thickBot="1" x14ac:dyDescent="0.25">
      <c r="A261" s="23"/>
      <c r="B261" s="24"/>
      <c r="C261" s="25"/>
      <c r="D261" s="26"/>
    </row>
    <row r="262" spans="1:4" ht="16.5" customHeight="1" thickTop="1" thickBot="1" x14ac:dyDescent="0.25">
      <c r="A262" s="23"/>
      <c r="B262" s="24"/>
      <c r="C262" s="25"/>
      <c r="D262" s="26"/>
    </row>
    <row r="263" spans="1:4" ht="16.5" customHeight="1" thickTop="1" thickBot="1" x14ac:dyDescent="0.25">
      <c r="A263" s="23"/>
      <c r="B263" s="24"/>
      <c r="C263" s="25"/>
      <c r="D263" s="26"/>
    </row>
    <row r="264" spans="1:4" ht="16.5" customHeight="1" thickTop="1" thickBot="1" x14ac:dyDescent="0.25">
      <c r="A264" s="23"/>
      <c r="B264" s="24"/>
      <c r="C264" s="25"/>
      <c r="D264" s="26"/>
    </row>
    <row r="265" spans="1:4" ht="16.5" customHeight="1" thickTop="1" thickBot="1" x14ac:dyDescent="0.25">
      <c r="A265" s="23"/>
      <c r="B265" s="24"/>
      <c r="C265" s="25"/>
      <c r="D265" s="26"/>
    </row>
    <row r="266" spans="1:4" ht="16.5" customHeight="1" thickTop="1" thickBot="1" x14ac:dyDescent="0.25">
      <c r="A266" s="23"/>
      <c r="B266" s="24"/>
      <c r="C266" s="25"/>
      <c r="D266" s="26"/>
    </row>
    <row r="267" spans="1:4" ht="16.5" customHeight="1" thickTop="1" thickBot="1" x14ac:dyDescent="0.25">
      <c r="A267" s="23"/>
      <c r="B267" s="24"/>
      <c r="C267" s="25"/>
      <c r="D267" s="26"/>
    </row>
    <row r="268" spans="1:4" ht="16.5" customHeight="1" thickTop="1" thickBot="1" x14ac:dyDescent="0.25">
      <c r="A268" s="23"/>
      <c r="B268" s="24"/>
      <c r="C268" s="25"/>
      <c r="D268" s="26"/>
    </row>
    <row r="269" spans="1:4" ht="16.5" thickTop="1" thickBot="1" x14ac:dyDescent="0.25">
      <c r="A269" s="23"/>
      <c r="B269" s="24"/>
      <c r="C269" s="25"/>
      <c r="D269" s="26"/>
    </row>
    <row r="270" spans="1:4" ht="16.5" thickTop="1" thickBot="1" x14ac:dyDescent="0.25">
      <c r="A270" s="23"/>
      <c r="B270" s="24"/>
      <c r="C270" s="25"/>
      <c r="D270" s="26"/>
    </row>
    <row r="271" spans="1:4" ht="16.5" thickTop="1" thickBot="1" x14ac:dyDescent="0.25">
      <c r="A271" s="23"/>
      <c r="B271" s="24"/>
      <c r="C271" s="25"/>
      <c r="D271" s="26"/>
    </row>
    <row r="272" spans="1:4" ht="16.5" thickTop="1" thickBot="1" x14ac:dyDescent="0.25">
      <c r="A272" s="23"/>
      <c r="B272" s="24"/>
      <c r="C272" s="25"/>
      <c r="D272" s="26"/>
    </row>
    <row r="273" spans="1:4" ht="16.5" thickTop="1" thickBot="1" x14ac:dyDescent="0.25">
      <c r="A273" s="23"/>
      <c r="B273" s="24"/>
      <c r="C273" s="25"/>
      <c r="D273" s="26"/>
    </row>
    <row r="274" spans="1:4" ht="16.5" thickTop="1" thickBot="1" x14ac:dyDescent="0.25">
      <c r="A274" s="23"/>
      <c r="B274" s="24"/>
      <c r="C274" s="25"/>
      <c r="D274" s="26"/>
    </row>
    <row r="275" spans="1:4" ht="16.5" thickTop="1" thickBot="1" x14ac:dyDescent="0.25">
      <c r="A275" s="23"/>
      <c r="B275" s="24"/>
      <c r="C275" s="25"/>
      <c r="D275" s="26"/>
    </row>
    <row r="276" spans="1:4" ht="16.5" thickTop="1" thickBot="1" x14ac:dyDescent="0.25">
      <c r="A276" s="23"/>
      <c r="B276" s="24"/>
      <c r="C276" s="25"/>
      <c r="D276" s="26"/>
    </row>
    <row r="277" spans="1:4" ht="16.5" thickTop="1" thickBot="1" x14ac:dyDescent="0.25">
      <c r="A277" s="23"/>
      <c r="B277" s="24"/>
      <c r="C277" s="25"/>
      <c r="D277" s="26"/>
    </row>
    <row r="278" spans="1:4" ht="16.5" thickTop="1" thickBot="1" x14ac:dyDescent="0.25">
      <c r="A278" s="23"/>
      <c r="B278" s="24"/>
      <c r="C278" s="25"/>
      <c r="D278" s="26"/>
    </row>
    <row r="279" spans="1:4" ht="16.5" thickTop="1" thickBot="1" x14ac:dyDescent="0.25">
      <c r="A279" s="23"/>
      <c r="B279" s="24"/>
      <c r="C279" s="25"/>
      <c r="D279" s="26"/>
    </row>
    <row r="280" spans="1:4" ht="16.5" thickTop="1" thickBot="1" x14ac:dyDescent="0.25">
      <c r="A280" s="23"/>
      <c r="B280" s="24"/>
      <c r="C280" s="25"/>
      <c r="D280" s="26"/>
    </row>
    <row r="281" spans="1:4" ht="16.5" thickTop="1" thickBot="1" x14ac:dyDescent="0.25">
      <c r="A281" s="23"/>
      <c r="B281" s="24"/>
      <c r="C281" s="25"/>
      <c r="D281" s="26"/>
    </row>
    <row r="282" spans="1:4" ht="16.5" thickTop="1" thickBot="1" x14ac:dyDescent="0.25">
      <c r="A282" s="23"/>
      <c r="B282" s="24"/>
      <c r="C282" s="25"/>
      <c r="D282" s="26"/>
    </row>
    <row r="283" spans="1:4" ht="16.5" thickTop="1" thickBot="1" x14ac:dyDescent="0.25">
      <c r="A283" s="23"/>
      <c r="B283" s="24"/>
      <c r="C283" s="25"/>
      <c r="D283" s="26"/>
    </row>
    <row r="284" spans="1:4" ht="16.5" thickTop="1" thickBot="1" x14ac:dyDescent="0.25">
      <c r="A284" s="23"/>
      <c r="B284" s="24"/>
      <c r="C284" s="25"/>
      <c r="D284" s="26"/>
    </row>
    <row r="285" spans="1:4" ht="16.5" thickTop="1" thickBot="1" x14ac:dyDescent="0.25">
      <c r="A285" s="23"/>
      <c r="B285" s="24"/>
      <c r="C285" s="25"/>
      <c r="D285" s="26"/>
    </row>
    <row r="286" spans="1:4" ht="16.5" thickTop="1" thickBot="1" x14ac:dyDescent="0.25">
      <c r="A286" s="23"/>
      <c r="B286" s="24"/>
      <c r="C286" s="25"/>
      <c r="D286" s="26"/>
    </row>
    <row r="287" spans="1:4" ht="16.5" thickTop="1" thickBot="1" x14ac:dyDescent="0.25">
      <c r="A287" s="23"/>
      <c r="B287" s="24"/>
      <c r="C287" s="25"/>
      <c r="D287" s="26"/>
    </row>
    <row r="288" spans="1:4" ht="16.5" thickTop="1" thickBot="1" x14ac:dyDescent="0.25">
      <c r="A288" s="23"/>
      <c r="B288" s="24"/>
      <c r="C288" s="25"/>
      <c r="D288" s="26"/>
    </row>
    <row r="289" spans="1:4" ht="16.5" thickTop="1" thickBot="1" x14ac:dyDescent="0.25">
      <c r="A289" s="23"/>
      <c r="B289" s="24"/>
      <c r="C289" s="25"/>
      <c r="D289" s="26"/>
    </row>
    <row r="290" spans="1:4" ht="16.5" thickTop="1" thickBot="1" x14ac:dyDescent="0.25">
      <c r="A290" s="23"/>
      <c r="B290" s="24"/>
      <c r="C290" s="25"/>
      <c r="D290" s="26"/>
    </row>
    <row r="291" spans="1:4" ht="16.5" thickTop="1" thickBot="1" x14ac:dyDescent="0.25">
      <c r="A291" s="23"/>
      <c r="B291" s="24"/>
      <c r="C291" s="25"/>
      <c r="D291" s="26"/>
    </row>
    <row r="292" spans="1:4" ht="16.5" thickTop="1" thickBot="1" x14ac:dyDescent="0.25">
      <c r="A292" s="23"/>
      <c r="B292" s="24"/>
      <c r="C292" s="25"/>
      <c r="D292" s="26"/>
    </row>
    <row r="293" spans="1:4" ht="16.5" thickTop="1" thickBot="1" x14ac:dyDescent="0.25">
      <c r="A293" s="23"/>
      <c r="B293" s="24"/>
      <c r="C293" s="25"/>
      <c r="D293" s="26"/>
    </row>
    <row r="294" spans="1:4" ht="16.5" thickTop="1" thickBot="1" x14ac:dyDescent="0.25">
      <c r="A294" s="23"/>
      <c r="B294" s="24"/>
      <c r="C294" s="25"/>
      <c r="D294" s="26"/>
    </row>
    <row r="295" spans="1:4" ht="16.5" thickTop="1" thickBot="1" x14ac:dyDescent="0.25">
      <c r="A295" s="23"/>
      <c r="B295" s="24"/>
      <c r="C295" s="25"/>
      <c r="D295" s="26"/>
    </row>
    <row r="296" spans="1:4" ht="16.5" thickTop="1" thickBot="1" x14ac:dyDescent="0.25">
      <c r="A296" s="23"/>
      <c r="B296" s="24"/>
      <c r="C296" s="25"/>
      <c r="D296" s="26"/>
    </row>
    <row r="297" spans="1:4" ht="16.5" thickTop="1" thickBot="1" x14ac:dyDescent="0.25">
      <c r="A297" s="23"/>
      <c r="B297" s="24"/>
      <c r="C297" s="25"/>
      <c r="D297" s="26"/>
    </row>
    <row r="298" spans="1:4" ht="15" thickTop="1" x14ac:dyDescent="0.2"/>
    <row r="431" ht="13.5" customHeight="1" x14ac:dyDescent="0.2"/>
    <row r="435" ht="18" customHeight="1" x14ac:dyDescent="0.2"/>
  </sheetData>
  <mergeCells count="6">
    <mergeCell ref="A1:F1"/>
    <mergeCell ref="A10:B10"/>
    <mergeCell ref="A12:B12"/>
    <mergeCell ref="A9:B9"/>
    <mergeCell ref="A8:B8"/>
    <mergeCell ref="A11:C11"/>
  </mergeCells>
  <phoneticPr fontId="20" type="noConversion"/>
  <pageMargins left="0.7" right="0.7" top="0.75" bottom="0.75" header="0.3" footer="0.3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CAB13D6E-BA59-4094-B24A-88B35457665C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Second Trading Line</vt:lpstr>
      <vt:lpstr>'Second Trading Line'!Print_Area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2021-04-07T08:44:27Z</dcterms:created>
  <dcterms:modified xsi:type="dcterms:W3CDTF">2026-07-31T15:12:01Z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v=1.2&gt;I=9d401f75-6608-41d3-bd1f-efe1542cdc01&amp;N=Confidential&amp;V=1.3&amp;U=S-1-5-21-3718294971-3193642644-4012788348-30107&amp;D=Daepp%2c+Andreas+(SFHA)+(Private+Side)&amp;A=Associated&amp;H=False</vt:lpwstr>
  </property>
  <property fmtid="{D5CDD505-2E9C-101B-9397-08002B2CF9AE}" pid="3" name="Classification">
    <vt:lpwstr>Confidential</vt:lpwstr>
  </property>
  <property fmtid="{D5CDD505-2E9C-101B-9397-08002B2CF9AE}" pid="4" name="MSIP_Label_fe213162-8742-4817-ab6f-53da7c79e427_Enabled">
    <vt:lpwstr>true</vt:lpwstr>
  </property>
  <property fmtid="{D5CDD505-2E9C-101B-9397-08002B2CF9AE}" pid="5" name="MSIP_Label_fe213162-8742-4817-ab6f-53da7c79e427_SetDate">
    <vt:lpwstr>2024-01-08T10:10:55Z</vt:lpwstr>
  </property>
  <property fmtid="{D5CDD505-2E9C-101B-9397-08002B2CF9AE}" pid="6" name="MSIP_Label_fe213162-8742-4817-ab6f-53da7c79e427_Method">
    <vt:lpwstr>Privileged</vt:lpwstr>
  </property>
  <property fmtid="{D5CDD505-2E9C-101B-9397-08002B2CF9AE}" pid="7" name="MSIP_Label_fe213162-8742-4817-ab6f-53da7c79e427_Name">
    <vt:lpwstr>Conf-MayLeave</vt:lpwstr>
  </property>
  <property fmtid="{D5CDD505-2E9C-101B-9397-08002B2CF9AE}" pid="8" name="MSIP_Label_fe213162-8742-4817-ab6f-53da7c79e427_SiteId">
    <vt:lpwstr>fb6ea403-7cf1-4905-810a-fe5547e98204</vt:lpwstr>
  </property>
  <property fmtid="{D5CDD505-2E9C-101B-9397-08002B2CF9AE}" pid="9" name="MSIP_Label_fe213162-8742-4817-ab6f-53da7c79e427_ActionId">
    <vt:lpwstr>47f798dd-0769-408c-a8eb-a1e1dd6c2a46</vt:lpwstr>
  </property>
  <property fmtid="{D5CDD505-2E9C-101B-9397-08002B2CF9AE}" pid="10" name="MSIP_Label_fe213162-8742-4817-ab6f-53da7c79e427_ContentBits">
    <vt:lpwstr>0</vt:lpwstr>
  </property>
</Properties>
</file>